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1005" windowWidth="13980" windowHeight="6840" activeTab="0"/>
  </bookViews>
  <sheets>
    <sheet name="P&amp;L-curve copper" sheetId="1" r:id="rId1"/>
    <sheet name="COPPER" sheetId="2" r:id="rId2"/>
  </sheets>
  <definedNames/>
  <calcPr fullCalcOnLoad="1"/>
</workbook>
</file>

<file path=xl/sharedStrings.xml><?xml version="1.0" encoding="utf-8"?>
<sst xmlns="http://schemas.openxmlformats.org/spreadsheetml/2006/main" count="1461" uniqueCount="17">
  <si>
    <t>ENTRY_DATE</t>
  </si>
  <si>
    <t>ENTRY_SIGNAL</t>
  </si>
  <si>
    <t>ENTRY_PRICE</t>
  </si>
  <si>
    <t>EXIT_DATE</t>
  </si>
  <si>
    <t>EXIT_SIGNAL</t>
  </si>
  <si>
    <t>EXIT_PRICE</t>
  </si>
  <si>
    <t>GROSS_P/L</t>
  </si>
  <si>
    <t>SELL</t>
  </si>
  <si>
    <t>EXITSHORT</t>
  </si>
  <si>
    <t>BUY</t>
  </si>
  <si>
    <t>EXITLONG</t>
  </si>
  <si>
    <t>ROLLSELL</t>
  </si>
  <si>
    <t>ROLLBUY</t>
  </si>
  <si>
    <t>ACCUMULATED P/L</t>
  </si>
  <si>
    <t>HIGHEST POINT</t>
  </si>
  <si>
    <t>DRAWDOWN</t>
  </si>
  <si>
    <t xml:space="preserve"> max. Drawdown: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</si>
</sst>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Equity-curve copper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COPPER!$H$1</c:f>
              <c:strCache>
                <c:ptCount val="1"/>
                <c:pt idx="0">
                  <c:v>ACCUMULATED P/L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COPPER!$H$2:$H$726</c:f>
              <c:numCache>
                <c:ptCount val="725"/>
                <c:pt idx="0">
                  <c:v>-213</c:v>
                </c:pt>
                <c:pt idx="1">
                  <c:v>-226</c:v>
                </c:pt>
                <c:pt idx="2">
                  <c:v>-552</c:v>
                </c:pt>
                <c:pt idx="3">
                  <c:v>-640</c:v>
                </c:pt>
                <c:pt idx="4">
                  <c:v>-628</c:v>
                </c:pt>
                <c:pt idx="5">
                  <c:v>-741</c:v>
                </c:pt>
                <c:pt idx="6">
                  <c:v>-829</c:v>
                </c:pt>
                <c:pt idx="7">
                  <c:v>-492</c:v>
                </c:pt>
                <c:pt idx="8">
                  <c:v>-193</c:v>
                </c:pt>
                <c:pt idx="9">
                  <c:v>-318</c:v>
                </c:pt>
                <c:pt idx="10">
                  <c:v>-281</c:v>
                </c:pt>
                <c:pt idx="11">
                  <c:v>-607</c:v>
                </c:pt>
                <c:pt idx="12">
                  <c:v>-520</c:v>
                </c:pt>
                <c:pt idx="13">
                  <c:v>-645</c:v>
                </c:pt>
                <c:pt idx="14">
                  <c:v>-320</c:v>
                </c:pt>
                <c:pt idx="15">
                  <c:v>-383</c:v>
                </c:pt>
                <c:pt idx="16">
                  <c:v>-346</c:v>
                </c:pt>
                <c:pt idx="17">
                  <c:v>916</c:v>
                </c:pt>
                <c:pt idx="18">
                  <c:v>816</c:v>
                </c:pt>
                <c:pt idx="19">
                  <c:v>853</c:v>
                </c:pt>
                <c:pt idx="20">
                  <c:v>277</c:v>
                </c:pt>
                <c:pt idx="21">
                  <c:v>-11</c:v>
                </c:pt>
                <c:pt idx="22">
                  <c:v>26</c:v>
                </c:pt>
                <c:pt idx="23">
                  <c:v>563</c:v>
                </c:pt>
                <c:pt idx="24">
                  <c:v>987</c:v>
                </c:pt>
                <c:pt idx="25">
                  <c:v>1099</c:v>
                </c:pt>
                <c:pt idx="26">
                  <c:v>1624</c:v>
                </c:pt>
                <c:pt idx="27">
                  <c:v>1399</c:v>
                </c:pt>
                <c:pt idx="28">
                  <c:v>986</c:v>
                </c:pt>
                <c:pt idx="29">
                  <c:v>1510</c:v>
                </c:pt>
                <c:pt idx="30">
                  <c:v>1697</c:v>
                </c:pt>
                <c:pt idx="31">
                  <c:v>1521</c:v>
                </c:pt>
                <c:pt idx="32">
                  <c:v>1445</c:v>
                </c:pt>
                <c:pt idx="33">
                  <c:v>2007</c:v>
                </c:pt>
                <c:pt idx="34">
                  <c:v>1757</c:v>
                </c:pt>
                <c:pt idx="35">
                  <c:v>1632</c:v>
                </c:pt>
                <c:pt idx="36">
                  <c:v>1781</c:v>
                </c:pt>
                <c:pt idx="37">
                  <c:v>1393</c:v>
                </c:pt>
                <c:pt idx="38">
                  <c:v>1118</c:v>
                </c:pt>
                <c:pt idx="39">
                  <c:v>2218</c:v>
                </c:pt>
                <c:pt idx="40">
                  <c:v>1867</c:v>
                </c:pt>
                <c:pt idx="41">
                  <c:v>1279</c:v>
                </c:pt>
                <c:pt idx="42">
                  <c:v>829</c:v>
                </c:pt>
                <c:pt idx="43">
                  <c:v>729</c:v>
                </c:pt>
                <c:pt idx="44">
                  <c:v>1029</c:v>
                </c:pt>
                <c:pt idx="45">
                  <c:v>816</c:v>
                </c:pt>
                <c:pt idx="46">
                  <c:v>541</c:v>
                </c:pt>
                <c:pt idx="47">
                  <c:v>740</c:v>
                </c:pt>
                <c:pt idx="48">
                  <c:v>564</c:v>
                </c:pt>
                <c:pt idx="49">
                  <c:v>314</c:v>
                </c:pt>
                <c:pt idx="50">
                  <c:v>338</c:v>
                </c:pt>
                <c:pt idx="51">
                  <c:v>212</c:v>
                </c:pt>
                <c:pt idx="52">
                  <c:v>361</c:v>
                </c:pt>
                <c:pt idx="53">
                  <c:v>1435</c:v>
                </c:pt>
                <c:pt idx="54">
                  <c:v>1497</c:v>
                </c:pt>
                <c:pt idx="55">
                  <c:v>1822</c:v>
                </c:pt>
                <c:pt idx="56">
                  <c:v>1747</c:v>
                </c:pt>
                <c:pt idx="57">
                  <c:v>1697</c:v>
                </c:pt>
                <c:pt idx="58">
                  <c:v>1634</c:v>
                </c:pt>
                <c:pt idx="59">
                  <c:v>1834</c:v>
                </c:pt>
                <c:pt idx="60">
                  <c:v>2258</c:v>
                </c:pt>
                <c:pt idx="61">
                  <c:v>2133</c:v>
                </c:pt>
                <c:pt idx="62">
                  <c:v>2108</c:v>
                </c:pt>
                <c:pt idx="63">
                  <c:v>2382</c:v>
                </c:pt>
                <c:pt idx="64">
                  <c:v>2544</c:v>
                </c:pt>
                <c:pt idx="65">
                  <c:v>2331</c:v>
                </c:pt>
                <c:pt idx="66">
                  <c:v>2630</c:v>
                </c:pt>
                <c:pt idx="67">
                  <c:v>2642</c:v>
                </c:pt>
                <c:pt idx="68">
                  <c:v>3604</c:v>
                </c:pt>
                <c:pt idx="69">
                  <c:v>3541</c:v>
                </c:pt>
                <c:pt idx="70">
                  <c:v>3215</c:v>
                </c:pt>
                <c:pt idx="71">
                  <c:v>3202</c:v>
                </c:pt>
                <c:pt idx="72">
                  <c:v>3827</c:v>
                </c:pt>
                <c:pt idx="73">
                  <c:v>3702</c:v>
                </c:pt>
                <c:pt idx="74">
                  <c:v>3589</c:v>
                </c:pt>
                <c:pt idx="75">
                  <c:v>3426</c:v>
                </c:pt>
                <c:pt idx="76">
                  <c:v>3238</c:v>
                </c:pt>
                <c:pt idx="77">
                  <c:v>3125</c:v>
                </c:pt>
                <c:pt idx="78">
                  <c:v>3149</c:v>
                </c:pt>
                <c:pt idx="79">
                  <c:v>3649</c:v>
                </c:pt>
                <c:pt idx="80">
                  <c:v>3474</c:v>
                </c:pt>
                <c:pt idx="81">
                  <c:v>3123</c:v>
                </c:pt>
                <c:pt idx="82">
                  <c:v>3185</c:v>
                </c:pt>
                <c:pt idx="83">
                  <c:v>3097</c:v>
                </c:pt>
                <c:pt idx="84">
                  <c:v>3121</c:v>
                </c:pt>
                <c:pt idx="85">
                  <c:v>3246</c:v>
                </c:pt>
                <c:pt idx="86">
                  <c:v>3321</c:v>
                </c:pt>
                <c:pt idx="87">
                  <c:v>3458</c:v>
                </c:pt>
                <c:pt idx="88">
                  <c:v>3057</c:v>
                </c:pt>
                <c:pt idx="89">
                  <c:v>2806</c:v>
                </c:pt>
                <c:pt idx="90">
                  <c:v>2556</c:v>
                </c:pt>
                <c:pt idx="91">
                  <c:v>2368</c:v>
                </c:pt>
                <c:pt idx="92">
                  <c:v>2342</c:v>
                </c:pt>
                <c:pt idx="93">
                  <c:v>2241</c:v>
                </c:pt>
                <c:pt idx="94">
                  <c:v>2416</c:v>
                </c:pt>
                <c:pt idx="95">
                  <c:v>2491</c:v>
                </c:pt>
                <c:pt idx="96">
                  <c:v>2328</c:v>
                </c:pt>
                <c:pt idx="97">
                  <c:v>2515</c:v>
                </c:pt>
                <c:pt idx="98">
                  <c:v>2477</c:v>
                </c:pt>
                <c:pt idx="99">
                  <c:v>2064</c:v>
                </c:pt>
                <c:pt idx="100">
                  <c:v>1901</c:v>
                </c:pt>
                <c:pt idx="101">
                  <c:v>1713</c:v>
                </c:pt>
                <c:pt idx="102">
                  <c:v>1438</c:v>
                </c:pt>
                <c:pt idx="103">
                  <c:v>1587</c:v>
                </c:pt>
                <c:pt idx="104">
                  <c:v>1424</c:v>
                </c:pt>
                <c:pt idx="105">
                  <c:v>1311</c:v>
                </c:pt>
                <c:pt idx="106">
                  <c:v>1010</c:v>
                </c:pt>
                <c:pt idx="107">
                  <c:v>2047</c:v>
                </c:pt>
                <c:pt idx="108">
                  <c:v>1434</c:v>
                </c:pt>
                <c:pt idx="109">
                  <c:v>1333</c:v>
                </c:pt>
                <c:pt idx="110">
                  <c:v>1370</c:v>
                </c:pt>
                <c:pt idx="111">
                  <c:v>944</c:v>
                </c:pt>
                <c:pt idx="112">
                  <c:v>668</c:v>
                </c:pt>
                <c:pt idx="113">
                  <c:v>1442</c:v>
                </c:pt>
                <c:pt idx="114">
                  <c:v>1229</c:v>
                </c:pt>
                <c:pt idx="115">
                  <c:v>1466</c:v>
                </c:pt>
                <c:pt idx="116">
                  <c:v>1365</c:v>
                </c:pt>
                <c:pt idx="117">
                  <c:v>715</c:v>
                </c:pt>
                <c:pt idx="118">
                  <c:v>327</c:v>
                </c:pt>
                <c:pt idx="119">
                  <c:v>427</c:v>
                </c:pt>
                <c:pt idx="120">
                  <c:v>239</c:v>
                </c:pt>
                <c:pt idx="121">
                  <c:v>-87</c:v>
                </c:pt>
                <c:pt idx="122">
                  <c:v>1137</c:v>
                </c:pt>
                <c:pt idx="123">
                  <c:v>1149</c:v>
                </c:pt>
                <c:pt idx="124">
                  <c:v>811</c:v>
                </c:pt>
                <c:pt idx="125">
                  <c:v>-227</c:v>
                </c:pt>
                <c:pt idx="126">
                  <c:v>210</c:v>
                </c:pt>
                <c:pt idx="127">
                  <c:v>-103</c:v>
                </c:pt>
                <c:pt idx="128">
                  <c:v>-429</c:v>
                </c:pt>
                <c:pt idx="129">
                  <c:v>-1317</c:v>
                </c:pt>
                <c:pt idx="130">
                  <c:v>-1680</c:v>
                </c:pt>
                <c:pt idx="131">
                  <c:v>-2055</c:v>
                </c:pt>
                <c:pt idx="132">
                  <c:v>-2068</c:v>
                </c:pt>
                <c:pt idx="133">
                  <c:v>-2306</c:v>
                </c:pt>
                <c:pt idx="134">
                  <c:v>-2344</c:v>
                </c:pt>
                <c:pt idx="135">
                  <c:v>-3069</c:v>
                </c:pt>
                <c:pt idx="136">
                  <c:v>-3432</c:v>
                </c:pt>
                <c:pt idx="137">
                  <c:v>-4695</c:v>
                </c:pt>
                <c:pt idx="138">
                  <c:v>-4658</c:v>
                </c:pt>
                <c:pt idx="139">
                  <c:v>-4359</c:v>
                </c:pt>
                <c:pt idx="140">
                  <c:v>-3859</c:v>
                </c:pt>
                <c:pt idx="141">
                  <c:v>-4097</c:v>
                </c:pt>
                <c:pt idx="142">
                  <c:v>-4560</c:v>
                </c:pt>
                <c:pt idx="143">
                  <c:v>-4948</c:v>
                </c:pt>
                <c:pt idx="144">
                  <c:v>-4299</c:v>
                </c:pt>
                <c:pt idx="145">
                  <c:v>-4350</c:v>
                </c:pt>
                <c:pt idx="146">
                  <c:v>-4613</c:v>
                </c:pt>
                <c:pt idx="147">
                  <c:v>-5113</c:v>
                </c:pt>
                <c:pt idx="148">
                  <c:v>-4976</c:v>
                </c:pt>
                <c:pt idx="149">
                  <c:v>-5589</c:v>
                </c:pt>
                <c:pt idx="150">
                  <c:v>-5364</c:v>
                </c:pt>
                <c:pt idx="151">
                  <c:v>-5489</c:v>
                </c:pt>
                <c:pt idx="152">
                  <c:v>-5377</c:v>
                </c:pt>
                <c:pt idx="153">
                  <c:v>-5528</c:v>
                </c:pt>
                <c:pt idx="154">
                  <c:v>-1779</c:v>
                </c:pt>
                <c:pt idx="155">
                  <c:v>-1142</c:v>
                </c:pt>
                <c:pt idx="156">
                  <c:v>-1130</c:v>
                </c:pt>
                <c:pt idx="157">
                  <c:v>-1856</c:v>
                </c:pt>
                <c:pt idx="158">
                  <c:v>-2819</c:v>
                </c:pt>
                <c:pt idx="159">
                  <c:v>-3632</c:v>
                </c:pt>
                <c:pt idx="160">
                  <c:v>-2833</c:v>
                </c:pt>
                <c:pt idx="161">
                  <c:v>-3683</c:v>
                </c:pt>
                <c:pt idx="162">
                  <c:v>-4321</c:v>
                </c:pt>
                <c:pt idx="163">
                  <c:v>-3434</c:v>
                </c:pt>
                <c:pt idx="164">
                  <c:v>-3934</c:v>
                </c:pt>
                <c:pt idx="165">
                  <c:v>-3659</c:v>
                </c:pt>
                <c:pt idx="166">
                  <c:v>-2797</c:v>
                </c:pt>
                <c:pt idx="167">
                  <c:v>-2347</c:v>
                </c:pt>
                <c:pt idx="168">
                  <c:v>-672</c:v>
                </c:pt>
                <c:pt idx="169">
                  <c:v>-72</c:v>
                </c:pt>
                <c:pt idx="170">
                  <c:v>3165</c:v>
                </c:pt>
                <c:pt idx="171">
                  <c:v>3677</c:v>
                </c:pt>
                <c:pt idx="172">
                  <c:v>4439</c:v>
                </c:pt>
                <c:pt idx="173">
                  <c:v>5601</c:v>
                </c:pt>
                <c:pt idx="174">
                  <c:v>5088</c:v>
                </c:pt>
                <c:pt idx="175">
                  <c:v>4825</c:v>
                </c:pt>
                <c:pt idx="176">
                  <c:v>4075</c:v>
                </c:pt>
                <c:pt idx="177">
                  <c:v>3575</c:v>
                </c:pt>
                <c:pt idx="178">
                  <c:v>5049</c:v>
                </c:pt>
                <c:pt idx="179">
                  <c:v>4298</c:v>
                </c:pt>
                <c:pt idx="180">
                  <c:v>5085</c:v>
                </c:pt>
                <c:pt idx="181">
                  <c:v>6710</c:v>
                </c:pt>
                <c:pt idx="182">
                  <c:v>6835</c:v>
                </c:pt>
                <c:pt idx="183">
                  <c:v>9097</c:v>
                </c:pt>
                <c:pt idx="184">
                  <c:v>10297</c:v>
                </c:pt>
                <c:pt idx="185">
                  <c:v>10484</c:v>
                </c:pt>
                <c:pt idx="186">
                  <c:v>10771</c:v>
                </c:pt>
                <c:pt idx="187">
                  <c:v>10621</c:v>
                </c:pt>
                <c:pt idx="188">
                  <c:v>10758</c:v>
                </c:pt>
                <c:pt idx="189">
                  <c:v>11245</c:v>
                </c:pt>
                <c:pt idx="190">
                  <c:v>10607</c:v>
                </c:pt>
                <c:pt idx="191">
                  <c:v>11194</c:v>
                </c:pt>
                <c:pt idx="192">
                  <c:v>10994</c:v>
                </c:pt>
                <c:pt idx="193">
                  <c:v>11218</c:v>
                </c:pt>
                <c:pt idx="194">
                  <c:v>11330</c:v>
                </c:pt>
                <c:pt idx="195">
                  <c:v>10067</c:v>
                </c:pt>
                <c:pt idx="196">
                  <c:v>9516</c:v>
                </c:pt>
                <c:pt idx="197">
                  <c:v>9928</c:v>
                </c:pt>
                <c:pt idx="198">
                  <c:v>10440</c:v>
                </c:pt>
                <c:pt idx="199">
                  <c:v>10602</c:v>
                </c:pt>
                <c:pt idx="200">
                  <c:v>10226</c:v>
                </c:pt>
                <c:pt idx="201">
                  <c:v>10888</c:v>
                </c:pt>
                <c:pt idx="202">
                  <c:v>11400</c:v>
                </c:pt>
                <c:pt idx="203">
                  <c:v>10612</c:v>
                </c:pt>
                <c:pt idx="204">
                  <c:v>11274</c:v>
                </c:pt>
                <c:pt idx="205">
                  <c:v>11974</c:v>
                </c:pt>
                <c:pt idx="206">
                  <c:v>11398</c:v>
                </c:pt>
                <c:pt idx="207">
                  <c:v>11498</c:v>
                </c:pt>
                <c:pt idx="208">
                  <c:v>10860</c:v>
                </c:pt>
                <c:pt idx="209">
                  <c:v>10935</c:v>
                </c:pt>
                <c:pt idx="210">
                  <c:v>11209</c:v>
                </c:pt>
                <c:pt idx="211">
                  <c:v>10096</c:v>
                </c:pt>
                <c:pt idx="212">
                  <c:v>9820</c:v>
                </c:pt>
                <c:pt idx="213">
                  <c:v>9407</c:v>
                </c:pt>
                <c:pt idx="214">
                  <c:v>9931</c:v>
                </c:pt>
                <c:pt idx="215">
                  <c:v>9230</c:v>
                </c:pt>
                <c:pt idx="216">
                  <c:v>9292</c:v>
                </c:pt>
                <c:pt idx="217">
                  <c:v>8954</c:v>
                </c:pt>
                <c:pt idx="218">
                  <c:v>9079</c:v>
                </c:pt>
                <c:pt idx="219">
                  <c:v>8616</c:v>
                </c:pt>
                <c:pt idx="220">
                  <c:v>9240</c:v>
                </c:pt>
                <c:pt idx="221">
                  <c:v>12339</c:v>
                </c:pt>
                <c:pt idx="222">
                  <c:v>11926</c:v>
                </c:pt>
                <c:pt idx="223">
                  <c:v>11400</c:v>
                </c:pt>
                <c:pt idx="224">
                  <c:v>10937</c:v>
                </c:pt>
                <c:pt idx="225">
                  <c:v>10899</c:v>
                </c:pt>
                <c:pt idx="226">
                  <c:v>9874</c:v>
                </c:pt>
                <c:pt idx="227">
                  <c:v>8986</c:v>
                </c:pt>
                <c:pt idx="228">
                  <c:v>10823</c:v>
                </c:pt>
                <c:pt idx="229">
                  <c:v>10373</c:v>
                </c:pt>
                <c:pt idx="230">
                  <c:v>9810</c:v>
                </c:pt>
                <c:pt idx="231">
                  <c:v>9072</c:v>
                </c:pt>
                <c:pt idx="232">
                  <c:v>8984</c:v>
                </c:pt>
                <c:pt idx="233">
                  <c:v>8484</c:v>
                </c:pt>
                <c:pt idx="234">
                  <c:v>8521</c:v>
                </c:pt>
                <c:pt idx="235">
                  <c:v>7708</c:v>
                </c:pt>
                <c:pt idx="236">
                  <c:v>7757</c:v>
                </c:pt>
                <c:pt idx="237">
                  <c:v>7581</c:v>
                </c:pt>
                <c:pt idx="238">
                  <c:v>7331</c:v>
                </c:pt>
                <c:pt idx="239">
                  <c:v>6681</c:v>
                </c:pt>
                <c:pt idx="240">
                  <c:v>8431</c:v>
                </c:pt>
                <c:pt idx="241">
                  <c:v>9105</c:v>
                </c:pt>
                <c:pt idx="242">
                  <c:v>8517</c:v>
                </c:pt>
                <c:pt idx="243">
                  <c:v>8654</c:v>
                </c:pt>
                <c:pt idx="244">
                  <c:v>7616</c:v>
                </c:pt>
                <c:pt idx="245">
                  <c:v>7303</c:v>
                </c:pt>
                <c:pt idx="246">
                  <c:v>6840</c:v>
                </c:pt>
                <c:pt idx="247">
                  <c:v>5377</c:v>
                </c:pt>
                <c:pt idx="248">
                  <c:v>5652</c:v>
                </c:pt>
                <c:pt idx="249">
                  <c:v>5427</c:v>
                </c:pt>
                <c:pt idx="250">
                  <c:v>5314</c:v>
                </c:pt>
                <c:pt idx="251">
                  <c:v>5626</c:v>
                </c:pt>
                <c:pt idx="252">
                  <c:v>5488</c:v>
                </c:pt>
                <c:pt idx="253">
                  <c:v>4962</c:v>
                </c:pt>
                <c:pt idx="254">
                  <c:v>3987</c:v>
                </c:pt>
                <c:pt idx="255">
                  <c:v>4374</c:v>
                </c:pt>
                <c:pt idx="256">
                  <c:v>4323</c:v>
                </c:pt>
                <c:pt idx="257">
                  <c:v>4198</c:v>
                </c:pt>
                <c:pt idx="258">
                  <c:v>5110</c:v>
                </c:pt>
                <c:pt idx="259">
                  <c:v>4797</c:v>
                </c:pt>
                <c:pt idx="260">
                  <c:v>4046</c:v>
                </c:pt>
                <c:pt idx="261">
                  <c:v>4908</c:v>
                </c:pt>
                <c:pt idx="262">
                  <c:v>4395</c:v>
                </c:pt>
                <c:pt idx="263">
                  <c:v>5169</c:v>
                </c:pt>
                <c:pt idx="264">
                  <c:v>5169</c:v>
                </c:pt>
                <c:pt idx="265">
                  <c:v>4631</c:v>
                </c:pt>
                <c:pt idx="266">
                  <c:v>3918</c:v>
                </c:pt>
                <c:pt idx="267">
                  <c:v>4592</c:v>
                </c:pt>
                <c:pt idx="268">
                  <c:v>5416</c:v>
                </c:pt>
                <c:pt idx="269">
                  <c:v>5303</c:v>
                </c:pt>
                <c:pt idx="270">
                  <c:v>4165</c:v>
                </c:pt>
                <c:pt idx="271">
                  <c:v>3402</c:v>
                </c:pt>
                <c:pt idx="272">
                  <c:v>3564</c:v>
                </c:pt>
                <c:pt idx="273">
                  <c:v>3538</c:v>
                </c:pt>
                <c:pt idx="274">
                  <c:v>3163</c:v>
                </c:pt>
                <c:pt idx="275">
                  <c:v>3563</c:v>
                </c:pt>
                <c:pt idx="276">
                  <c:v>3625</c:v>
                </c:pt>
                <c:pt idx="277">
                  <c:v>3200</c:v>
                </c:pt>
                <c:pt idx="278">
                  <c:v>3325</c:v>
                </c:pt>
                <c:pt idx="279">
                  <c:v>2312</c:v>
                </c:pt>
                <c:pt idx="280">
                  <c:v>-413</c:v>
                </c:pt>
                <c:pt idx="281">
                  <c:v>-1463</c:v>
                </c:pt>
                <c:pt idx="282">
                  <c:v>-1626</c:v>
                </c:pt>
                <c:pt idx="283">
                  <c:v>-2064</c:v>
                </c:pt>
                <c:pt idx="284">
                  <c:v>-1727</c:v>
                </c:pt>
                <c:pt idx="285">
                  <c:v>-2027</c:v>
                </c:pt>
                <c:pt idx="286">
                  <c:v>-1978</c:v>
                </c:pt>
                <c:pt idx="287">
                  <c:v>-2766</c:v>
                </c:pt>
                <c:pt idx="288">
                  <c:v>-3254</c:v>
                </c:pt>
                <c:pt idx="289">
                  <c:v>-3304</c:v>
                </c:pt>
                <c:pt idx="290">
                  <c:v>-2767</c:v>
                </c:pt>
                <c:pt idx="291">
                  <c:v>-4730</c:v>
                </c:pt>
                <c:pt idx="292">
                  <c:v>-5205</c:v>
                </c:pt>
                <c:pt idx="293">
                  <c:v>-4968</c:v>
                </c:pt>
                <c:pt idx="294">
                  <c:v>-5369</c:v>
                </c:pt>
                <c:pt idx="295">
                  <c:v>-695</c:v>
                </c:pt>
                <c:pt idx="296">
                  <c:v>-908</c:v>
                </c:pt>
                <c:pt idx="297">
                  <c:v>-584</c:v>
                </c:pt>
                <c:pt idx="298">
                  <c:v>-672</c:v>
                </c:pt>
                <c:pt idx="299">
                  <c:v>-1297</c:v>
                </c:pt>
                <c:pt idx="300">
                  <c:v>-948</c:v>
                </c:pt>
                <c:pt idx="301">
                  <c:v>-1586</c:v>
                </c:pt>
                <c:pt idx="302">
                  <c:v>-1286</c:v>
                </c:pt>
                <c:pt idx="303">
                  <c:v>-1949</c:v>
                </c:pt>
                <c:pt idx="304">
                  <c:v>-1574</c:v>
                </c:pt>
                <c:pt idx="305">
                  <c:v>-2337</c:v>
                </c:pt>
                <c:pt idx="306">
                  <c:v>-2075</c:v>
                </c:pt>
                <c:pt idx="307">
                  <c:v>-3113</c:v>
                </c:pt>
                <c:pt idx="308">
                  <c:v>-3488</c:v>
                </c:pt>
                <c:pt idx="309">
                  <c:v>-3251</c:v>
                </c:pt>
                <c:pt idx="310">
                  <c:v>-4302</c:v>
                </c:pt>
                <c:pt idx="311">
                  <c:v>-4990</c:v>
                </c:pt>
                <c:pt idx="312">
                  <c:v>-5415</c:v>
                </c:pt>
                <c:pt idx="313">
                  <c:v>-7203</c:v>
                </c:pt>
                <c:pt idx="314">
                  <c:v>-7816</c:v>
                </c:pt>
                <c:pt idx="315">
                  <c:v>-8241</c:v>
                </c:pt>
                <c:pt idx="316">
                  <c:v>-8442</c:v>
                </c:pt>
                <c:pt idx="317">
                  <c:v>-8968</c:v>
                </c:pt>
                <c:pt idx="318">
                  <c:v>-9456</c:v>
                </c:pt>
                <c:pt idx="319">
                  <c:v>-10006</c:v>
                </c:pt>
                <c:pt idx="320">
                  <c:v>-10681</c:v>
                </c:pt>
                <c:pt idx="321">
                  <c:v>-10206</c:v>
                </c:pt>
                <c:pt idx="322">
                  <c:v>-9307</c:v>
                </c:pt>
                <c:pt idx="323">
                  <c:v>-9845</c:v>
                </c:pt>
                <c:pt idx="324">
                  <c:v>-9895</c:v>
                </c:pt>
                <c:pt idx="325">
                  <c:v>-7333</c:v>
                </c:pt>
                <c:pt idx="326">
                  <c:v>-7859</c:v>
                </c:pt>
                <c:pt idx="327">
                  <c:v>-8060</c:v>
                </c:pt>
                <c:pt idx="328">
                  <c:v>-8198</c:v>
                </c:pt>
                <c:pt idx="329">
                  <c:v>-6261</c:v>
                </c:pt>
                <c:pt idx="330">
                  <c:v>-6186</c:v>
                </c:pt>
                <c:pt idx="331">
                  <c:v>-6137</c:v>
                </c:pt>
                <c:pt idx="332">
                  <c:v>-7262</c:v>
                </c:pt>
                <c:pt idx="333">
                  <c:v>-10375</c:v>
                </c:pt>
                <c:pt idx="334">
                  <c:v>-12575</c:v>
                </c:pt>
                <c:pt idx="335">
                  <c:v>-12888</c:v>
                </c:pt>
                <c:pt idx="336">
                  <c:v>-12438</c:v>
                </c:pt>
                <c:pt idx="337">
                  <c:v>-12251</c:v>
                </c:pt>
                <c:pt idx="338">
                  <c:v>-13427</c:v>
                </c:pt>
                <c:pt idx="339">
                  <c:v>-13615</c:v>
                </c:pt>
                <c:pt idx="340">
                  <c:v>-14078</c:v>
                </c:pt>
                <c:pt idx="341">
                  <c:v>-12304</c:v>
                </c:pt>
                <c:pt idx="342">
                  <c:v>-13505</c:v>
                </c:pt>
                <c:pt idx="343">
                  <c:v>-14243</c:v>
                </c:pt>
                <c:pt idx="344">
                  <c:v>-13956</c:v>
                </c:pt>
                <c:pt idx="345">
                  <c:v>-10306</c:v>
                </c:pt>
                <c:pt idx="346">
                  <c:v>-8356</c:v>
                </c:pt>
                <c:pt idx="347">
                  <c:v>-9081</c:v>
                </c:pt>
                <c:pt idx="348">
                  <c:v>-9681</c:v>
                </c:pt>
                <c:pt idx="349">
                  <c:v>-10256</c:v>
                </c:pt>
                <c:pt idx="350">
                  <c:v>-9481</c:v>
                </c:pt>
                <c:pt idx="351">
                  <c:v>-9119</c:v>
                </c:pt>
                <c:pt idx="352">
                  <c:v>-9882</c:v>
                </c:pt>
                <c:pt idx="353">
                  <c:v>-11158</c:v>
                </c:pt>
                <c:pt idx="354">
                  <c:v>-10508</c:v>
                </c:pt>
                <c:pt idx="355">
                  <c:v>-10934</c:v>
                </c:pt>
                <c:pt idx="356">
                  <c:v>-11435</c:v>
                </c:pt>
                <c:pt idx="357">
                  <c:v>-12011</c:v>
                </c:pt>
                <c:pt idx="358">
                  <c:v>-12261</c:v>
                </c:pt>
                <c:pt idx="359">
                  <c:v>-12511</c:v>
                </c:pt>
                <c:pt idx="360">
                  <c:v>-9861</c:v>
                </c:pt>
                <c:pt idx="361">
                  <c:v>-11149</c:v>
                </c:pt>
                <c:pt idx="362">
                  <c:v>-10512</c:v>
                </c:pt>
                <c:pt idx="363">
                  <c:v>-10550</c:v>
                </c:pt>
                <c:pt idx="364">
                  <c:v>-11401</c:v>
                </c:pt>
                <c:pt idx="365">
                  <c:v>-11439</c:v>
                </c:pt>
                <c:pt idx="366">
                  <c:v>-12639</c:v>
                </c:pt>
                <c:pt idx="367">
                  <c:v>-11577</c:v>
                </c:pt>
                <c:pt idx="368">
                  <c:v>-10615</c:v>
                </c:pt>
                <c:pt idx="369">
                  <c:v>-9878</c:v>
                </c:pt>
                <c:pt idx="370">
                  <c:v>-9878</c:v>
                </c:pt>
                <c:pt idx="371">
                  <c:v>-8179</c:v>
                </c:pt>
                <c:pt idx="372">
                  <c:v>-6255</c:v>
                </c:pt>
                <c:pt idx="373">
                  <c:v>-6168</c:v>
                </c:pt>
                <c:pt idx="374">
                  <c:v>-8206</c:v>
                </c:pt>
                <c:pt idx="375">
                  <c:v>-5594</c:v>
                </c:pt>
                <c:pt idx="376">
                  <c:v>-5795</c:v>
                </c:pt>
                <c:pt idx="377">
                  <c:v>-3158</c:v>
                </c:pt>
                <c:pt idx="378">
                  <c:v>-5221</c:v>
                </c:pt>
                <c:pt idx="379">
                  <c:v>-3834</c:v>
                </c:pt>
                <c:pt idx="380">
                  <c:v>-6709</c:v>
                </c:pt>
                <c:pt idx="381">
                  <c:v>-2747</c:v>
                </c:pt>
                <c:pt idx="382">
                  <c:v>-4610</c:v>
                </c:pt>
                <c:pt idx="383">
                  <c:v>-5785</c:v>
                </c:pt>
                <c:pt idx="384">
                  <c:v>-10686</c:v>
                </c:pt>
                <c:pt idx="385">
                  <c:v>-6837</c:v>
                </c:pt>
                <c:pt idx="386">
                  <c:v>-8687</c:v>
                </c:pt>
                <c:pt idx="387">
                  <c:v>-10238</c:v>
                </c:pt>
                <c:pt idx="388">
                  <c:v>3674</c:v>
                </c:pt>
                <c:pt idx="389">
                  <c:v>8611</c:v>
                </c:pt>
                <c:pt idx="390">
                  <c:v>10636</c:v>
                </c:pt>
                <c:pt idx="391">
                  <c:v>17161</c:v>
                </c:pt>
                <c:pt idx="392">
                  <c:v>21486</c:v>
                </c:pt>
                <c:pt idx="393">
                  <c:v>17711</c:v>
                </c:pt>
                <c:pt idx="394">
                  <c:v>15561</c:v>
                </c:pt>
                <c:pt idx="395">
                  <c:v>22936</c:v>
                </c:pt>
                <c:pt idx="396">
                  <c:v>19798</c:v>
                </c:pt>
                <c:pt idx="397">
                  <c:v>22785</c:v>
                </c:pt>
                <c:pt idx="398">
                  <c:v>21922</c:v>
                </c:pt>
                <c:pt idx="399">
                  <c:v>21722</c:v>
                </c:pt>
                <c:pt idx="400">
                  <c:v>23234</c:v>
                </c:pt>
                <c:pt idx="401">
                  <c:v>23471</c:v>
                </c:pt>
                <c:pt idx="402">
                  <c:v>22733</c:v>
                </c:pt>
                <c:pt idx="403">
                  <c:v>17158</c:v>
                </c:pt>
                <c:pt idx="404">
                  <c:v>19283</c:v>
                </c:pt>
                <c:pt idx="405">
                  <c:v>28220</c:v>
                </c:pt>
                <c:pt idx="406">
                  <c:v>32432</c:v>
                </c:pt>
                <c:pt idx="407">
                  <c:v>29244</c:v>
                </c:pt>
                <c:pt idx="408">
                  <c:v>28568</c:v>
                </c:pt>
                <c:pt idx="409">
                  <c:v>28605</c:v>
                </c:pt>
                <c:pt idx="410">
                  <c:v>26679</c:v>
                </c:pt>
                <c:pt idx="411">
                  <c:v>27628</c:v>
                </c:pt>
                <c:pt idx="412">
                  <c:v>25503</c:v>
                </c:pt>
                <c:pt idx="413">
                  <c:v>24878</c:v>
                </c:pt>
                <c:pt idx="414">
                  <c:v>27577</c:v>
                </c:pt>
                <c:pt idx="415">
                  <c:v>24776</c:v>
                </c:pt>
                <c:pt idx="416">
                  <c:v>22000</c:v>
                </c:pt>
                <c:pt idx="417">
                  <c:v>20174</c:v>
                </c:pt>
                <c:pt idx="418">
                  <c:v>18474</c:v>
                </c:pt>
                <c:pt idx="419">
                  <c:v>16686</c:v>
                </c:pt>
                <c:pt idx="420">
                  <c:v>16236</c:v>
                </c:pt>
                <c:pt idx="421">
                  <c:v>14361</c:v>
                </c:pt>
                <c:pt idx="422">
                  <c:v>13273</c:v>
                </c:pt>
                <c:pt idx="423">
                  <c:v>14472</c:v>
                </c:pt>
                <c:pt idx="424">
                  <c:v>17421</c:v>
                </c:pt>
                <c:pt idx="425">
                  <c:v>21083</c:v>
                </c:pt>
                <c:pt idx="426">
                  <c:v>19545</c:v>
                </c:pt>
                <c:pt idx="427">
                  <c:v>19132</c:v>
                </c:pt>
                <c:pt idx="428">
                  <c:v>20169</c:v>
                </c:pt>
                <c:pt idx="429">
                  <c:v>21206</c:v>
                </c:pt>
                <c:pt idx="430">
                  <c:v>23756</c:v>
                </c:pt>
                <c:pt idx="431">
                  <c:v>23868</c:v>
                </c:pt>
                <c:pt idx="432">
                  <c:v>22918</c:v>
                </c:pt>
                <c:pt idx="433">
                  <c:v>25318</c:v>
                </c:pt>
                <c:pt idx="434">
                  <c:v>25892</c:v>
                </c:pt>
                <c:pt idx="435">
                  <c:v>23691</c:v>
                </c:pt>
                <c:pt idx="436">
                  <c:v>24128</c:v>
                </c:pt>
                <c:pt idx="437">
                  <c:v>25477</c:v>
                </c:pt>
                <c:pt idx="438">
                  <c:v>24614</c:v>
                </c:pt>
                <c:pt idx="439">
                  <c:v>25564</c:v>
                </c:pt>
                <c:pt idx="440">
                  <c:v>24501</c:v>
                </c:pt>
                <c:pt idx="441">
                  <c:v>24126</c:v>
                </c:pt>
                <c:pt idx="442">
                  <c:v>23101</c:v>
                </c:pt>
                <c:pt idx="443">
                  <c:v>27676</c:v>
                </c:pt>
                <c:pt idx="444">
                  <c:v>26888</c:v>
                </c:pt>
                <c:pt idx="445">
                  <c:v>27237</c:v>
                </c:pt>
                <c:pt idx="446">
                  <c:v>28987</c:v>
                </c:pt>
                <c:pt idx="447">
                  <c:v>29399</c:v>
                </c:pt>
                <c:pt idx="448">
                  <c:v>31073</c:v>
                </c:pt>
                <c:pt idx="449">
                  <c:v>29398</c:v>
                </c:pt>
                <c:pt idx="450">
                  <c:v>29585</c:v>
                </c:pt>
                <c:pt idx="451">
                  <c:v>28822</c:v>
                </c:pt>
                <c:pt idx="452">
                  <c:v>29334</c:v>
                </c:pt>
                <c:pt idx="453">
                  <c:v>26296</c:v>
                </c:pt>
                <c:pt idx="454">
                  <c:v>27446</c:v>
                </c:pt>
                <c:pt idx="455">
                  <c:v>26308</c:v>
                </c:pt>
                <c:pt idx="456">
                  <c:v>32170</c:v>
                </c:pt>
                <c:pt idx="457">
                  <c:v>30920</c:v>
                </c:pt>
                <c:pt idx="458">
                  <c:v>31232</c:v>
                </c:pt>
                <c:pt idx="459">
                  <c:v>32319</c:v>
                </c:pt>
                <c:pt idx="460">
                  <c:v>33494</c:v>
                </c:pt>
                <c:pt idx="461">
                  <c:v>32519</c:v>
                </c:pt>
                <c:pt idx="462">
                  <c:v>31906</c:v>
                </c:pt>
                <c:pt idx="463">
                  <c:v>32043</c:v>
                </c:pt>
                <c:pt idx="464">
                  <c:v>34193</c:v>
                </c:pt>
                <c:pt idx="465">
                  <c:v>34368</c:v>
                </c:pt>
                <c:pt idx="466">
                  <c:v>31842</c:v>
                </c:pt>
                <c:pt idx="467">
                  <c:v>33504</c:v>
                </c:pt>
                <c:pt idx="468">
                  <c:v>34204</c:v>
                </c:pt>
                <c:pt idx="469">
                  <c:v>38841</c:v>
                </c:pt>
                <c:pt idx="470">
                  <c:v>39453</c:v>
                </c:pt>
                <c:pt idx="471">
                  <c:v>38552</c:v>
                </c:pt>
                <c:pt idx="472">
                  <c:v>38776</c:v>
                </c:pt>
                <c:pt idx="473">
                  <c:v>38513</c:v>
                </c:pt>
                <c:pt idx="474">
                  <c:v>36862</c:v>
                </c:pt>
                <c:pt idx="475">
                  <c:v>35474</c:v>
                </c:pt>
                <c:pt idx="476">
                  <c:v>36986</c:v>
                </c:pt>
                <c:pt idx="477">
                  <c:v>36848</c:v>
                </c:pt>
                <c:pt idx="478">
                  <c:v>41122</c:v>
                </c:pt>
                <c:pt idx="479">
                  <c:v>37696</c:v>
                </c:pt>
                <c:pt idx="480">
                  <c:v>36583</c:v>
                </c:pt>
                <c:pt idx="481">
                  <c:v>36982</c:v>
                </c:pt>
                <c:pt idx="482">
                  <c:v>49906</c:v>
                </c:pt>
                <c:pt idx="483">
                  <c:v>49818</c:v>
                </c:pt>
                <c:pt idx="484">
                  <c:v>49168</c:v>
                </c:pt>
                <c:pt idx="485">
                  <c:v>47930</c:v>
                </c:pt>
                <c:pt idx="486">
                  <c:v>48092</c:v>
                </c:pt>
                <c:pt idx="487">
                  <c:v>50767</c:v>
                </c:pt>
                <c:pt idx="488">
                  <c:v>51292</c:v>
                </c:pt>
                <c:pt idx="489">
                  <c:v>55491</c:v>
                </c:pt>
                <c:pt idx="490">
                  <c:v>55366</c:v>
                </c:pt>
                <c:pt idx="491">
                  <c:v>54340</c:v>
                </c:pt>
                <c:pt idx="492">
                  <c:v>56014</c:v>
                </c:pt>
                <c:pt idx="493">
                  <c:v>54338</c:v>
                </c:pt>
                <c:pt idx="494">
                  <c:v>60088</c:v>
                </c:pt>
                <c:pt idx="495">
                  <c:v>61200</c:v>
                </c:pt>
                <c:pt idx="496">
                  <c:v>62824</c:v>
                </c:pt>
                <c:pt idx="497">
                  <c:v>65798</c:v>
                </c:pt>
                <c:pt idx="498">
                  <c:v>66673</c:v>
                </c:pt>
                <c:pt idx="499">
                  <c:v>63535</c:v>
                </c:pt>
                <c:pt idx="500">
                  <c:v>61547</c:v>
                </c:pt>
                <c:pt idx="501">
                  <c:v>59134</c:v>
                </c:pt>
                <c:pt idx="502">
                  <c:v>56083</c:v>
                </c:pt>
                <c:pt idx="503">
                  <c:v>57245</c:v>
                </c:pt>
                <c:pt idx="504">
                  <c:v>59082</c:v>
                </c:pt>
                <c:pt idx="505">
                  <c:v>61781</c:v>
                </c:pt>
                <c:pt idx="506">
                  <c:v>66143</c:v>
                </c:pt>
                <c:pt idx="507">
                  <c:v>65755</c:v>
                </c:pt>
                <c:pt idx="508">
                  <c:v>63317</c:v>
                </c:pt>
                <c:pt idx="509">
                  <c:v>63041</c:v>
                </c:pt>
                <c:pt idx="510">
                  <c:v>66278</c:v>
                </c:pt>
                <c:pt idx="511">
                  <c:v>69478</c:v>
                </c:pt>
                <c:pt idx="512">
                  <c:v>69715</c:v>
                </c:pt>
                <c:pt idx="513">
                  <c:v>71390</c:v>
                </c:pt>
                <c:pt idx="514">
                  <c:v>69790</c:v>
                </c:pt>
                <c:pt idx="515">
                  <c:v>72577</c:v>
                </c:pt>
                <c:pt idx="516">
                  <c:v>74389</c:v>
                </c:pt>
                <c:pt idx="517">
                  <c:v>79576</c:v>
                </c:pt>
                <c:pt idx="518">
                  <c:v>79101</c:v>
                </c:pt>
                <c:pt idx="519">
                  <c:v>77101</c:v>
                </c:pt>
                <c:pt idx="520">
                  <c:v>81388</c:v>
                </c:pt>
                <c:pt idx="521">
                  <c:v>78762</c:v>
                </c:pt>
                <c:pt idx="522">
                  <c:v>78561</c:v>
                </c:pt>
                <c:pt idx="523">
                  <c:v>77736</c:v>
                </c:pt>
                <c:pt idx="524">
                  <c:v>75498</c:v>
                </c:pt>
                <c:pt idx="525">
                  <c:v>81847</c:v>
                </c:pt>
                <c:pt idx="526">
                  <c:v>80896</c:v>
                </c:pt>
                <c:pt idx="527">
                  <c:v>80258</c:v>
                </c:pt>
                <c:pt idx="528">
                  <c:v>78607</c:v>
                </c:pt>
                <c:pt idx="529">
                  <c:v>76369</c:v>
                </c:pt>
                <c:pt idx="530">
                  <c:v>75143</c:v>
                </c:pt>
                <c:pt idx="531">
                  <c:v>76305</c:v>
                </c:pt>
                <c:pt idx="532">
                  <c:v>81492</c:v>
                </c:pt>
                <c:pt idx="533">
                  <c:v>82179</c:v>
                </c:pt>
                <c:pt idx="534">
                  <c:v>81778</c:v>
                </c:pt>
                <c:pt idx="535">
                  <c:v>82402</c:v>
                </c:pt>
                <c:pt idx="536">
                  <c:v>83676</c:v>
                </c:pt>
                <c:pt idx="537">
                  <c:v>81775</c:v>
                </c:pt>
                <c:pt idx="538">
                  <c:v>90424</c:v>
                </c:pt>
                <c:pt idx="539">
                  <c:v>89886</c:v>
                </c:pt>
                <c:pt idx="540">
                  <c:v>87011</c:v>
                </c:pt>
                <c:pt idx="541">
                  <c:v>83886</c:v>
                </c:pt>
                <c:pt idx="542">
                  <c:v>85548</c:v>
                </c:pt>
                <c:pt idx="543">
                  <c:v>85810</c:v>
                </c:pt>
                <c:pt idx="544">
                  <c:v>86497</c:v>
                </c:pt>
                <c:pt idx="545">
                  <c:v>91059</c:v>
                </c:pt>
                <c:pt idx="546">
                  <c:v>88484</c:v>
                </c:pt>
                <c:pt idx="547">
                  <c:v>89809</c:v>
                </c:pt>
                <c:pt idx="548">
                  <c:v>88146</c:v>
                </c:pt>
                <c:pt idx="549">
                  <c:v>89771</c:v>
                </c:pt>
                <c:pt idx="550">
                  <c:v>95671</c:v>
                </c:pt>
                <c:pt idx="551">
                  <c:v>96133</c:v>
                </c:pt>
                <c:pt idx="552">
                  <c:v>94120</c:v>
                </c:pt>
                <c:pt idx="553">
                  <c:v>92895</c:v>
                </c:pt>
                <c:pt idx="554">
                  <c:v>95045</c:v>
                </c:pt>
                <c:pt idx="555">
                  <c:v>92632</c:v>
                </c:pt>
                <c:pt idx="556">
                  <c:v>92657</c:v>
                </c:pt>
                <c:pt idx="557">
                  <c:v>92419</c:v>
                </c:pt>
                <c:pt idx="558">
                  <c:v>92206</c:v>
                </c:pt>
                <c:pt idx="559">
                  <c:v>92868</c:v>
                </c:pt>
                <c:pt idx="560">
                  <c:v>88418</c:v>
                </c:pt>
                <c:pt idx="561">
                  <c:v>85718</c:v>
                </c:pt>
                <c:pt idx="562">
                  <c:v>87093</c:v>
                </c:pt>
                <c:pt idx="563">
                  <c:v>85017</c:v>
                </c:pt>
                <c:pt idx="564">
                  <c:v>84479</c:v>
                </c:pt>
                <c:pt idx="565">
                  <c:v>84066</c:v>
                </c:pt>
                <c:pt idx="566">
                  <c:v>90253</c:v>
                </c:pt>
                <c:pt idx="567">
                  <c:v>90390</c:v>
                </c:pt>
                <c:pt idx="568">
                  <c:v>89240</c:v>
                </c:pt>
                <c:pt idx="569">
                  <c:v>85115</c:v>
                </c:pt>
                <c:pt idx="570">
                  <c:v>86564</c:v>
                </c:pt>
                <c:pt idx="571">
                  <c:v>85413</c:v>
                </c:pt>
                <c:pt idx="572">
                  <c:v>87400</c:v>
                </c:pt>
                <c:pt idx="573">
                  <c:v>88587</c:v>
                </c:pt>
                <c:pt idx="574">
                  <c:v>88874</c:v>
                </c:pt>
                <c:pt idx="575">
                  <c:v>88374</c:v>
                </c:pt>
                <c:pt idx="576">
                  <c:v>96086</c:v>
                </c:pt>
                <c:pt idx="577">
                  <c:v>99510</c:v>
                </c:pt>
                <c:pt idx="578">
                  <c:v>96272</c:v>
                </c:pt>
                <c:pt idx="579">
                  <c:v>95846</c:v>
                </c:pt>
                <c:pt idx="580">
                  <c:v>97146</c:v>
                </c:pt>
                <c:pt idx="581">
                  <c:v>101158</c:v>
                </c:pt>
                <c:pt idx="582">
                  <c:v>101357</c:v>
                </c:pt>
                <c:pt idx="583">
                  <c:v>100694</c:v>
                </c:pt>
                <c:pt idx="584">
                  <c:v>98106</c:v>
                </c:pt>
                <c:pt idx="585">
                  <c:v>96818</c:v>
                </c:pt>
                <c:pt idx="586">
                  <c:v>96292</c:v>
                </c:pt>
                <c:pt idx="587">
                  <c:v>95391</c:v>
                </c:pt>
                <c:pt idx="588">
                  <c:v>96053</c:v>
                </c:pt>
                <c:pt idx="589">
                  <c:v>96027</c:v>
                </c:pt>
                <c:pt idx="590">
                  <c:v>95377</c:v>
                </c:pt>
                <c:pt idx="591">
                  <c:v>95752</c:v>
                </c:pt>
                <c:pt idx="592">
                  <c:v>94564</c:v>
                </c:pt>
                <c:pt idx="593">
                  <c:v>94776</c:v>
                </c:pt>
                <c:pt idx="594">
                  <c:v>94438</c:v>
                </c:pt>
                <c:pt idx="595">
                  <c:v>96762</c:v>
                </c:pt>
                <c:pt idx="596">
                  <c:v>96599</c:v>
                </c:pt>
                <c:pt idx="597">
                  <c:v>96561</c:v>
                </c:pt>
                <c:pt idx="598">
                  <c:v>97873</c:v>
                </c:pt>
                <c:pt idx="599">
                  <c:v>98347</c:v>
                </c:pt>
                <c:pt idx="600">
                  <c:v>97421</c:v>
                </c:pt>
                <c:pt idx="601">
                  <c:v>98808</c:v>
                </c:pt>
                <c:pt idx="602">
                  <c:v>96158</c:v>
                </c:pt>
                <c:pt idx="603">
                  <c:v>95608</c:v>
                </c:pt>
                <c:pt idx="604">
                  <c:v>94470</c:v>
                </c:pt>
                <c:pt idx="605">
                  <c:v>94694</c:v>
                </c:pt>
                <c:pt idx="606">
                  <c:v>96118</c:v>
                </c:pt>
                <c:pt idx="607">
                  <c:v>96230</c:v>
                </c:pt>
                <c:pt idx="608">
                  <c:v>94504</c:v>
                </c:pt>
                <c:pt idx="609">
                  <c:v>93378</c:v>
                </c:pt>
                <c:pt idx="610">
                  <c:v>99352</c:v>
                </c:pt>
                <c:pt idx="611">
                  <c:v>99551</c:v>
                </c:pt>
                <c:pt idx="612">
                  <c:v>99213</c:v>
                </c:pt>
                <c:pt idx="613">
                  <c:v>97825</c:v>
                </c:pt>
                <c:pt idx="614">
                  <c:v>98962</c:v>
                </c:pt>
                <c:pt idx="615">
                  <c:v>98774</c:v>
                </c:pt>
                <c:pt idx="616">
                  <c:v>97924</c:v>
                </c:pt>
                <c:pt idx="617">
                  <c:v>97074</c:v>
                </c:pt>
                <c:pt idx="618">
                  <c:v>97936</c:v>
                </c:pt>
                <c:pt idx="619">
                  <c:v>95948</c:v>
                </c:pt>
                <c:pt idx="620">
                  <c:v>96073</c:v>
                </c:pt>
                <c:pt idx="621">
                  <c:v>94797</c:v>
                </c:pt>
                <c:pt idx="622">
                  <c:v>95521</c:v>
                </c:pt>
                <c:pt idx="623">
                  <c:v>95445</c:v>
                </c:pt>
                <c:pt idx="624">
                  <c:v>93957</c:v>
                </c:pt>
                <c:pt idx="625">
                  <c:v>91194</c:v>
                </c:pt>
                <c:pt idx="626">
                  <c:v>92068</c:v>
                </c:pt>
                <c:pt idx="627">
                  <c:v>90880</c:v>
                </c:pt>
                <c:pt idx="628">
                  <c:v>93342</c:v>
                </c:pt>
                <c:pt idx="629">
                  <c:v>92816</c:v>
                </c:pt>
                <c:pt idx="630">
                  <c:v>95278</c:v>
                </c:pt>
                <c:pt idx="631">
                  <c:v>95803</c:v>
                </c:pt>
                <c:pt idx="632">
                  <c:v>96203</c:v>
                </c:pt>
                <c:pt idx="633">
                  <c:v>98228</c:v>
                </c:pt>
                <c:pt idx="634">
                  <c:v>97903</c:v>
                </c:pt>
                <c:pt idx="635">
                  <c:v>101278</c:v>
                </c:pt>
                <c:pt idx="636">
                  <c:v>102765</c:v>
                </c:pt>
                <c:pt idx="637">
                  <c:v>108465</c:v>
                </c:pt>
                <c:pt idx="638">
                  <c:v>108077</c:v>
                </c:pt>
                <c:pt idx="639">
                  <c:v>105376</c:v>
                </c:pt>
                <c:pt idx="640">
                  <c:v>104663</c:v>
                </c:pt>
                <c:pt idx="641">
                  <c:v>105275</c:v>
                </c:pt>
                <c:pt idx="642">
                  <c:v>103787</c:v>
                </c:pt>
                <c:pt idx="643">
                  <c:v>106224</c:v>
                </c:pt>
                <c:pt idx="644">
                  <c:v>102548</c:v>
                </c:pt>
                <c:pt idx="645">
                  <c:v>115772</c:v>
                </c:pt>
                <c:pt idx="646">
                  <c:v>119484</c:v>
                </c:pt>
                <c:pt idx="647">
                  <c:v>126759</c:v>
                </c:pt>
                <c:pt idx="648">
                  <c:v>125471</c:v>
                </c:pt>
                <c:pt idx="649">
                  <c:v>132820</c:v>
                </c:pt>
                <c:pt idx="650">
                  <c:v>136594</c:v>
                </c:pt>
                <c:pt idx="651">
                  <c:v>139493</c:v>
                </c:pt>
                <c:pt idx="652">
                  <c:v>138730</c:v>
                </c:pt>
                <c:pt idx="653">
                  <c:v>142442</c:v>
                </c:pt>
                <c:pt idx="654">
                  <c:v>141541</c:v>
                </c:pt>
                <c:pt idx="655">
                  <c:v>140928</c:v>
                </c:pt>
                <c:pt idx="656">
                  <c:v>139727</c:v>
                </c:pt>
                <c:pt idx="657">
                  <c:v>138839</c:v>
                </c:pt>
                <c:pt idx="658">
                  <c:v>139914</c:v>
                </c:pt>
                <c:pt idx="659">
                  <c:v>137764</c:v>
                </c:pt>
                <c:pt idx="660">
                  <c:v>138314</c:v>
                </c:pt>
                <c:pt idx="661">
                  <c:v>135026</c:v>
                </c:pt>
                <c:pt idx="662">
                  <c:v>136338</c:v>
                </c:pt>
                <c:pt idx="663">
                  <c:v>136663</c:v>
                </c:pt>
                <c:pt idx="664">
                  <c:v>137050</c:v>
                </c:pt>
                <c:pt idx="665">
                  <c:v>141974</c:v>
                </c:pt>
                <c:pt idx="666">
                  <c:v>142586</c:v>
                </c:pt>
                <c:pt idx="667">
                  <c:v>142935</c:v>
                </c:pt>
                <c:pt idx="668">
                  <c:v>143909</c:v>
                </c:pt>
                <c:pt idx="669">
                  <c:v>143646</c:v>
                </c:pt>
                <c:pt idx="670">
                  <c:v>144271</c:v>
                </c:pt>
                <c:pt idx="671">
                  <c:v>145508</c:v>
                </c:pt>
                <c:pt idx="672">
                  <c:v>146508</c:v>
                </c:pt>
                <c:pt idx="673">
                  <c:v>147945</c:v>
                </c:pt>
                <c:pt idx="674">
                  <c:v>145657</c:v>
                </c:pt>
                <c:pt idx="675">
                  <c:v>145606</c:v>
                </c:pt>
                <c:pt idx="676">
                  <c:v>149680</c:v>
                </c:pt>
                <c:pt idx="677">
                  <c:v>151492</c:v>
                </c:pt>
                <c:pt idx="678">
                  <c:v>150591</c:v>
                </c:pt>
                <c:pt idx="679">
                  <c:v>150515</c:v>
                </c:pt>
                <c:pt idx="680">
                  <c:v>152740</c:v>
                </c:pt>
                <c:pt idx="681">
                  <c:v>151152</c:v>
                </c:pt>
                <c:pt idx="682">
                  <c:v>150251</c:v>
                </c:pt>
                <c:pt idx="683">
                  <c:v>150876</c:v>
                </c:pt>
                <c:pt idx="684">
                  <c:v>152638</c:v>
                </c:pt>
                <c:pt idx="685">
                  <c:v>149737</c:v>
                </c:pt>
                <c:pt idx="686">
                  <c:v>148812</c:v>
                </c:pt>
                <c:pt idx="687">
                  <c:v>148412</c:v>
                </c:pt>
                <c:pt idx="688">
                  <c:v>149124</c:v>
                </c:pt>
                <c:pt idx="689">
                  <c:v>148836</c:v>
                </c:pt>
                <c:pt idx="690">
                  <c:v>156098</c:v>
                </c:pt>
                <c:pt idx="691">
                  <c:v>155910</c:v>
                </c:pt>
                <c:pt idx="692">
                  <c:v>154884</c:v>
                </c:pt>
                <c:pt idx="693">
                  <c:v>156046</c:v>
                </c:pt>
                <c:pt idx="694">
                  <c:v>156108</c:v>
                </c:pt>
                <c:pt idx="695">
                  <c:v>158832</c:v>
                </c:pt>
                <c:pt idx="696">
                  <c:v>161582</c:v>
                </c:pt>
                <c:pt idx="697">
                  <c:v>162057</c:v>
                </c:pt>
                <c:pt idx="698">
                  <c:v>160531</c:v>
                </c:pt>
                <c:pt idx="699">
                  <c:v>161080</c:v>
                </c:pt>
                <c:pt idx="700">
                  <c:v>164880</c:v>
                </c:pt>
                <c:pt idx="701">
                  <c:v>167505</c:v>
                </c:pt>
                <c:pt idx="702">
                  <c:v>166992</c:v>
                </c:pt>
                <c:pt idx="703">
                  <c:v>165104</c:v>
                </c:pt>
                <c:pt idx="704">
                  <c:v>164029</c:v>
                </c:pt>
                <c:pt idx="705">
                  <c:v>166203</c:v>
                </c:pt>
                <c:pt idx="706">
                  <c:v>162990</c:v>
                </c:pt>
                <c:pt idx="707">
                  <c:v>162402</c:v>
                </c:pt>
                <c:pt idx="708">
                  <c:v>162439</c:v>
                </c:pt>
                <c:pt idx="709">
                  <c:v>161988</c:v>
                </c:pt>
                <c:pt idx="710">
                  <c:v>159925</c:v>
                </c:pt>
                <c:pt idx="711">
                  <c:v>160987</c:v>
                </c:pt>
                <c:pt idx="712">
                  <c:v>161937</c:v>
                </c:pt>
                <c:pt idx="713">
                  <c:v>160287</c:v>
                </c:pt>
                <c:pt idx="714">
                  <c:v>160449</c:v>
                </c:pt>
                <c:pt idx="715">
                  <c:v>160324</c:v>
                </c:pt>
                <c:pt idx="716">
                  <c:v>160311</c:v>
                </c:pt>
                <c:pt idx="717">
                  <c:v>161373</c:v>
                </c:pt>
                <c:pt idx="718">
                  <c:v>160672</c:v>
                </c:pt>
                <c:pt idx="719">
                  <c:v>160271</c:v>
                </c:pt>
                <c:pt idx="720">
                  <c:v>161595</c:v>
                </c:pt>
                <c:pt idx="721">
                  <c:v>162582</c:v>
                </c:pt>
                <c:pt idx="722">
                  <c:v>163194</c:v>
                </c:pt>
                <c:pt idx="723">
                  <c:v>163581</c:v>
                </c:pt>
                <c:pt idx="724">
                  <c:v>162843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COPPER!$I$1</c:f>
              <c:strCache>
                <c:ptCount val="1"/>
                <c:pt idx="0">
                  <c:v>HIGHEST POINT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COPPER!$I$2:$I$726</c:f>
              <c:numCache>
                <c:ptCount val="7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916</c:v>
                </c:pt>
                <c:pt idx="18">
                  <c:v>916</c:v>
                </c:pt>
                <c:pt idx="19">
                  <c:v>916</c:v>
                </c:pt>
                <c:pt idx="20">
                  <c:v>916</c:v>
                </c:pt>
                <c:pt idx="21">
                  <c:v>916</c:v>
                </c:pt>
                <c:pt idx="22">
                  <c:v>916</c:v>
                </c:pt>
                <c:pt idx="23">
                  <c:v>916</c:v>
                </c:pt>
                <c:pt idx="24">
                  <c:v>987</c:v>
                </c:pt>
                <c:pt idx="25">
                  <c:v>1099</c:v>
                </c:pt>
                <c:pt idx="26">
                  <c:v>1624</c:v>
                </c:pt>
                <c:pt idx="27">
                  <c:v>1624</c:v>
                </c:pt>
                <c:pt idx="28">
                  <c:v>1624</c:v>
                </c:pt>
                <c:pt idx="29">
                  <c:v>1624</c:v>
                </c:pt>
                <c:pt idx="30">
                  <c:v>1697</c:v>
                </c:pt>
                <c:pt idx="31">
                  <c:v>1697</c:v>
                </c:pt>
                <c:pt idx="32">
                  <c:v>1697</c:v>
                </c:pt>
                <c:pt idx="33">
                  <c:v>2007</c:v>
                </c:pt>
                <c:pt idx="34">
                  <c:v>2007</c:v>
                </c:pt>
                <c:pt idx="35">
                  <c:v>2007</c:v>
                </c:pt>
                <c:pt idx="36">
                  <c:v>2007</c:v>
                </c:pt>
                <c:pt idx="37">
                  <c:v>2007</c:v>
                </c:pt>
                <c:pt idx="38">
                  <c:v>2007</c:v>
                </c:pt>
                <c:pt idx="39">
                  <c:v>2218</c:v>
                </c:pt>
                <c:pt idx="40">
                  <c:v>2218</c:v>
                </c:pt>
                <c:pt idx="41">
                  <c:v>2218</c:v>
                </c:pt>
                <c:pt idx="42">
                  <c:v>2218</c:v>
                </c:pt>
                <c:pt idx="43">
                  <c:v>2218</c:v>
                </c:pt>
                <c:pt idx="44">
                  <c:v>2218</c:v>
                </c:pt>
                <c:pt idx="45">
                  <c:v>2218</c:v>
                </c:pt>
                <c:pt idx="46">
                  <c:v>2218</c:v>
                </c:pt>
                <c:pt idx="47">
                  <c:v>2218</c:v>
                </c:pt>
                <c:pt idx="48">
                  <c:v>2218</c:v>
                </c:pt>
                <c:pt idx="49">
                  <c:v>2218</c:v>
                </c:pt>
                <c:pt idx="50">
                  <c:v>2218</c:v>
                </c:pt>
                <c:pt idx="51">
                  <c:v>2218</c:v>
                </c:pt>
                <c:pt idx="52">
                  <c:v>2218</c:v>
                </c:pt>
                <c:pt idx="53">
                  <c:v>2218</c:v>
                </c:pt>
                <c:pt idx="54">
                  <c:v>2218</c:v>
                </c:pt>
                <c:pt idx="55">
                  <c:v>2218</c:v>
                </c:pt>
                <c:pt idx="56">
                  <c:v>2218</c:v>
                </c:pt>
                <c:pt idx="57">
                  <c:v>2218</c:v>
                </c:pt>
                <c:pt idx="58">
                  <c:v>2218</c:v>
                </c:pt>
                <c:pt idx="59">
                  <c:v>2218</c:v>
                </c:pt>
                <c:pt idx="60">
                  <c:v>2258</c:v>
                </c:pt>
                <c:pt idx="61">
                  <c:v>2258</c:v>
                </c:pt>
                <c:pt idx="62">
                  <c:v>2258</c:v>
                </c:pt>
                <c:pt idx="63">
                  <c:v>2382</c:v>
                </c:pt>
                <c:pt idx="64">
                  <c:v>2544</c:v>
                </c:pt>
                <c:pt idx="65">
                  <c:v>2544</c:v>
                </c:pt>
                <c:pt idx="66">
                  <c:v>2630</c:v>
                </c:pt>
                <c:pt idx="67">
                  <c:v>2642</c:v>
                </c:pt>
                <c:pt idx="68">
                  <c:v>3604</c:v>
                </c:pt>
                <c:pt idx="69">
                  <c:v>3604</c:v>
                </c:pt>
                <c:pt idx="70">
                  <c:v>3604</c:v>
                </c:pt>
                <c:pt idx="71">
                  <c:v>3604</c:v>
                </c:pt>
                <c:pt idx="72">
                  <c:v>3827</c:v>
                </c:pt>
                <c:pt idx="73">
                  <c:v>3827</c:v>
                </c:pt>
                <c:pt idx="74">
                  <c:v>3827</c:v>
                </c:pt>
                <c:pt idx="75">
                  <c:v>3827</c:v>
                </c:pt>
                <c:pt idx="76">
                  <c:v>3827</c:v>
                </c:pt>
                <c:pt idx="77">
                  <c:v>3827</c:v>
                </c:pt>
                <c:pt idx="78">
                  <c:v>3827</c:v>
                </c:pt>
                <c:pt idx="79">
                  <c:v>3827</c:v>
                </c:pt>
                <c:pt idx="80">
                  <c:v>3827</c:v>
                </c:pt>
                <c:pt idx="81">
                  <c:v>3827</c:v>
                </c:pt>
                <c:pt idx="82">
                  <c:v>3827</c:v>
                </c:pt>
                <c:pt idx="83">
                  <c:v>3827</c:v>
                </c:pt>
                <c:pt idx="84">
                  <c:v>3827</c:v>
                </c:pt>
                <c:pt idx="85">
                  <c:v>3827</c:v>
                </c:pt>
                <c:pt idx="86">
                  <c:v>3827</c:v>
                </c:pt>
                <c:pt idx="87">
                  <c:v>3827</c:v>
                </c:pt>
                <c:pt idx="88">
                  <c:v>3827</c:v>
                </c:pt>
                <c:pt idx="89">
                  <c:v>3827</c:v>
                </c:pt>
                <c:pt idx="90">
                  <c:v>3827</c:v>
                </c:pt>
                <c:pt idx="91">
                  <c:v>3827</c:v>
                </c:pt>
                <c:pt idx="92">
                  <c:v>3827</c:v>
                </c:pt>
                <c:pt idx="93">
                  <c:v>3827</c:v>
                </c:pt>
                <c:pt idx="94">
                  <c:v>3827</c:v>
                </c:pt>
                <c:pt idx="95">
                  <c:v>3827</c:v>
                </c:pt>
                <c:pt idx="96">
                  <c:v>3827</c:v>
                </c:pt>
                <c:pt idx="97">
                  <c:v>3827</c:v>
                </c:pt>
                <c:pt idx="98">
                  <c:v>3827</c:v>
                </c:pt>
                <c:pt idx="99">
                  <c:v>3827</c:v>
                </c:pt>
                <c:pt idx="100">
                  <c:v>3827</c:v>
                </c:pt>
                <c:pt idx="101">
                  <c:v>3827</c:v>
                </c:pt>
                <c:pt idx="102">
                  <c:v>3827</c:v>
                </c:pt>
                <c:pt idx="103">
                  <c:v>3827</c:v>
                </c:pt>
                <c:pt idx="104">
                  <c:v>3827</c:v>
                </c:pt>
                <c:pt idx="105">
                  <c:v>3827</c:v>
                </c:pt>
                <c:pt idx="106">
                  <c:v>3827</c:v>
                </c:pt>
                <c:pt idx="107">
                  <c:v>3827</c:v>
                </c:pt>
                <c:pt idx="108">
                  <c:v>3827</c:v>
                </c:pt>
                <c:pt idx="109">
                  <c:v>3827</c:v>
                </c:pt>
                <c:pt idx="110">
                  <c:v>3827</c:v>
                </c:pt>
                <c:pt idx="111">
                  <c:v>3827</c:v>
                </c:pt>
                <c:pt idx="112">
                  <c:v>3827</c:v>
                </c:pt>
                <c:pt idx="113">
                  <c:v>3827</c:v>
                </c:pt>
                <c:pt idx="114">
                  <c:v>3827</c:v>
                </c:pt>
                <c:pt idx="115">
                  <c:v>3827</c:v>
                </c:pt>
                <c:pt idx="116">
                  <c:v>3827</c:v>
                </c:pt>
                <c:pt idx="117">
                  <c:v>3827</c:v>
                </c:pt>
                <c:pt idx="118">
                  <c:v>3827</c:v>
                </c:pt>
                <c:pt idx="119">
                  <c:v>3827</c:v>
                </c:pt>
                <c:pt idx="120">
                  <c:v>3827</c:v>
                </c:pt>
                <c:pt idx="121">
                  <c:v>3827</c:v>
                </c:pt>
                <c:pt idx="122">
                  <c:v>3827</c:v>
                </c:pt>
                <c:pt idx="123">
                  <c:v>3827</c:v>
                </c:pt>
                <c:pt idx="124">
                  <c:v>3827</c:v>
                </c:pt>
                <c:pt idx="125">
                  <c:v>3827</c:v>
                </c:pt>
                <c:pt idx="126">
                  <c:v>3827</c:v>
                </c:pt>
                <c:pt idx="127">
                  <c:v>3827</c:v>
                </c:pt>
                <c:pt idx="128">
                  <c:v>3827</c:v>
                </c:pt>
                <c:pt idx="129">
                  <c:v>3827</c:v>
                </c:pt>
                <c:pt idx="130">
                  <c:v>3827</c:v>
                </c:pt>
                <c:pt idx="131">
                  <c:v>3827</c:v>
                </c:pt>
                <c:pt idx="132">
                  <c:v>3827</c:v>
                </c:pt>
                <c:pt idx="133">
                  <c:v>3827</c:v>
                </c:pt>
                <c:pt idx="134">
                  <c:v>3827</c:v>
                </c:pt>
                <c:pt idx="135">
                  <c:v>3827</c:v>
                </c:pt>
                <c:pt idx="136">
                  <c:v>3827</c:v>
                </c:pt>
                <c:pt idx="137">
                  <c:v>3827</c:v>
                </c:pt>
                <c:pt idx="138">
                  <c:v>3827</c:v>
                </c:pt>
                <c:pt idx="139">
                  <c:v>3827</c:v>
                </c:pt>
                <c:pt idx="140">
                  <c:v>3827</c:v>
                </c:pt>
                <c:pt idx="141">
                  <c:v>3827</c:v>
                </c:pt>
                <c:pt idx="142">
                  <c:v>3827</c:v>
                </c:pt>
                <c:pt idx="143">
                  <c:v>3827</c:v>
                </c:pt>
                <c:pt idx="144">
                  <c:v>3827</c:v>
                </c:pt>
                <c:pt idx="145">
                  <c:v>3827</c:v>
                </c:pt>
                <c:pt idx="146">
                  <c:v>3827</c:v>
                </c:pt>
                <c:pt idx="147">
                  <c:v>3827</c:v>
                </c:pt>
                <c:pt idx="148">
                  <c:v>3827</c:v>
                </c:pt>
                <c:pt idx="149">
                  <c:v>3827</c:v>
                </c:pt>
                <c:pt idx="150">
                  <c:v>3827</c:v>
                </c:pt>
                <c:pt idx="151">
                  <c:v>3827</c:v>
                </c:pt>
                <c:pt idx="152">
                  <c:v>3827</c:v>
                </c:pt>
                <c:pt idx="153">
                  <c:v>3827</c:v>
                </c:pt>
                <c:pt idx="154">
                  <c:v>3827</c:v>
                </c:pt>
                <c:pt idx="155">
                  <c:v>3827</c:v>
                </c:pt>
                <c:pt idx="156">
                  <c:v>3827</c:v>
                </c:pt>
                <c:pt idx="157">
                  <c:v>3827</c:v>
                </c:pt>
                <c:pt idx="158">
                  <c:v>3827</c:v>
                </c:pt>
                <c:pt idx="159">
                  <c:v>3827</c:v>
                </c:pt>
                <c:pt idx="160">
                  <c:v>3827</c:v>
                </c:pt>
                <c:pt idx="161">
                  <c:v>3827</c:v>
                </c:pt>
                <c:pt idx="162">
                  <c:v>3827</c:v>
                </c:pt>
                <c:pt idx="163">
                  <c:v>3827</c:v>
                </c:pt>
                <c:pt idx="164">
                  <c:v>3827</c:v>
                </c:pt>
                <c:pt idx="165">
                  <c:v>3827</c:v>
                </c:pt>
                <c:pt idx="166">
                  <c:v>3827</c:v>
                </c:pt>
                <c:pt idx="167">
                  <c:v>3827</c:v>
                </c:pt>
                <c:pt idx="168">
                  <c:v>3827</c:v>
                </c:pt>
                <c:pt idx="169">
                  <c:v>3827</c:v>
                </c:pt>
                <c:pt idx="170">
                  <c:v>3827</c:v>
                </c:pt>
                <c:pt idx="171">
                  <c:v>3827</c:v>
                </c:pt>
                <c:pt idx="172">
                  <c:v>4439</c:v>
                </c:pt>
                <c:pt idx="173">
                  <c:v>5601</c:v>
                </c:pt>
                <c:pt idx="174">
                  <c:v>5601</c:v>
                </c:pt>
                <c:pt idx="175">
                  <c:v>5601</c:v>
                </c:pt>
                <c:pt idx="176">
                  <c:v>5601</c:v>
                </c:pt>
                <c:pt idx="177">
                  <c:v>5601</c:v>
                </c:pt>
                <c:pt idx="178">
                  <c:v>5601</c:v>
                </c:pt>
                <c:pt idx="179">
                  <c:v>5601</c:v>
                </c:pt>
                <c:pt idx="180">
                  <c:v>5601</c:v>
                </c:pt>
                <c:pt idx="181">
                  <c:v>6710</c:v>
                </c:pt>
                <c:pt idx="182">
                  <c:v>6835</c:v>
                </c:pt>
                <c:pt idx="183">
                  <c:v>9097</c:v>
                </c:pt>
                <c:pt idx="184">
                  <c:v>10297</c:v>
                </c:pt>
                <c:pt idx="185">
                  <c:v>10484</c:v>
                </c:pt>
                <c:pt idx="186">
                  <c:v>10771</c:v>
                </c:pt>
                <c:pt idx="187">
                  <c:v>10771</c:v>
                </c:pt>
                <c:pt idx="188">
                  <c:v>10771</c:v>
                </c:pt>
                <c:pt idx="189">
                  <c:v>11245</c:v>
                </c:pt>
                <c:pt idx="190">
                  <c:v>11245</c:v>
                </c:pt>
                <c:pt idx="191">
                  <c:v>11245</c:v>
                </c:pt>
                <c:pt idx="192">
                  <c:v>11245</c:v>
                </c:pt>
                <c:pt idx="193">
                  <c:v>11245</c:v>
                </c:pt>
                <c:pt idx="194">
                  <c:v>11330</c:v>
                </c:pt>
                <c:pt idx="195">
                  <c:v>11330</c:v>
                </c:pt>
                <c:pt idx="196">
                  <c:v>11330</c:v>
                </c:pt>
                <c:pt idx="197">
                  <c:v>11330</c:v>
                </c:pt>
                <c:pt idx="198">
                  <c:v>11330</c:v>
                </c:pt>
                <c:pt idx="199">
                  <c:v>11330</c:v>
                </c:pt>
                <c:pt idx="200">
                  <c:v>11330</c:v>
                </c:pt>
                <c:pt idx="201">
                  <c:v>11330</c:v>
                </c:pt>
                <c:pt idx="202">
                  <c:v>11400</c:v>
                </c:pt>
                <c:pt idx="203">
                  <c:v>11400</c:v>
                </c:pt>
                <c:pt idx="204">
                  <c:v>11400</c:v>
                </c:pt>
                <c:pt idx="205">
                  <c:v>11974</c:v>
                </c:pt>
                <c:pt idx="206">
                  <c:v>11974</c:v>
                </c:pt>
                <c:pt idx="207">
                  <c:v>11974</c:v>
                </c:pt>
                <c:pt idx="208">
                  <c:v>11974</c:v>
                </c:pt>
                <c:pt idx="209">
                  <c:v>11974</c:v>
                </c:pt>
                <c:pt idx="210">
                  <c:v>11974</c:v>
                </c:pt>
                <c:pt idx="211">
                  <c:v>11974</c:v>
                </c:pt>
                <c:pt idx="212">
                  <c:v>11974</c:v>
                </c:pt>
                <c:pt idx="213">
                  <c:v>11974</c:v>
                </c:pt>
                <c:pt idx="214">
                  <c:v>11974</c:v>
                </c:pt>
                <c:pt idx="215">
                  <c:v>11974</c:v>
                </c:pt>
                <c:pt idx="216">
                  <c:v>11974</c:v>
                </c:pt>
                <c:pt idx="217">
                  <c:v>11974</c:v>
                </c:pt>
                <c:pt idx="218">
                  <c:v>11974</c:v>
                </c:pt>
                <c:pt idx="219">
                  <c:v>11974</c:v>
                </c:pt>
                <c:pt idx="220">
                  <c:v>11974</c:v>
                </c:pt>
                <c:pt idx="221">
                  <c:v>12339</c:v>
                </c:pt>
                <c:pt idx="222">
                  <c:v>12339</c:v>
                </c:pt>
                <c:pt idx="223">
                  <c:v>12339</c:v>
                </c:pt>
                <c:pt idx="224">
                  <c:v>12339</c:v>
                </c:pt>
                <c:pt idx="225">
                  <c:v>12339</c:v>
                </c:pt>
                <c:pt idx="226">
                  <c:v>12339</c:v>
                </c:pt>
                <c:pt idx="227">
                  <c:v>12339</c:v>
                </c:pt>
                <c:pt idx="228">
                  <c:v>12339</c:v>
                </c:pt>
                <c:pt idx="229">
                  <c:v>12339</c:v>
                </c:pt>
                <c:pt idx="230">
                  <c:v>12339</c:v>
                </c:pt>
                <c:pt idx="231">
                  <c:v>12339</c:v>
                </c:pt>
                <c:pt idx="232">
                  <c:v>12339</c:v>
                </c:pt>
                <c:pt idx="233">
                  <c:v>12339</c:v>
                </c:pt>
                <c:pt idx="234">
                  <c:v>12339</c:v>
                </c:pt>
                <c:pt idx="235">
                  <c:v>12339</c:v>
                </c:pt>
                <c:pt idx="236">
                  <c:v>12339</c:v>
                </c:pt>
                <c:pt idx="237">
                  <c:v>12339</c:v>
                </c:pt>
                <c:pt idx="238">
                  <c:v>12339</c:v>
                </c:pt>
                <c:pt idx="239">
                  <c:v>12339</c:v>
                </c:pt>
                <c:pt idx="240">
                  <c:v>12339</c:v>
                </c:pt>
                <c:pt idx="241">
                  <c:v>12339</c:v>
                </c:pt>
                <c:pt idx="242">
                  <c:v>12339</c:v>
                </c:pt>
                <c:pt idx="243">
                  <c:v>12339</c:v>
                </c:pt>
                <c:pt idx="244">
                  <c:v>12339</c:v>
                </c:pt>
                <c:pt idx="245">
                  <c:v>12339</c:v>
                </c:pt>
                <c:pt idx="246">
                  <c:v>12339</c:v>
                </c:pt>
                <c:pt idx="247">
                  <c:v>12339</c:v>
                </c:pt>
                <c:pt idx="248">
                  <c:v>12339</c:v>
                </c:pt>
                <c:pt idx="249">
                  <c:v>12339</c:v>
                </c:pt>
                <c:pt idx="250">
                  <c:v>12339</c:v>
                </c:pt>
                <c:pt idx="251">
                  <c:v>12339</c:v>
                </c:pt>
                <c:pt idx="252">
                  <c:v>12339</c:v>
                </c:pt>
                <c:pt idx="253">
                  <c:v>12339</c:v>
                </c:pt>
                <c:pt idx="254">
                  <c:v>12339</c:v>
                </c:pt>
                <c:pt idx="255">
                  <c:v>12339</c:v>
                </c:pt>
                <c:pt idx="256">
                  <c:v>12339</c:v>
                </c:pt>
                <c:pt idx="257">
                  <c:v>12339</c:v>
                </c:pt>
                <c:pt idx="258">
                  <c:v>12339</c:v>
                </c:pt>
                <c:pt idx="259">
                  <c:v>12339</c:v>
                </c:pt>
                <c:pt idx="260">
                  <c:v>12339</c:v>
                </c:pt>
                <c:pt idx="261">
                  <c:v>12339</c:v>
                </c:pt>
                <c:pt idx="262">
                  <c:v>12339</c:v>
                </c:pt>
                <c:pt idx="263">
                  <c:v>12339</c:v>
                </c:pt>
                <c:pt idx="264">
                  <c:v>12339</c:v>
                </c:pt>
                <c:pt idx="265">
                  <c:v>12339</c:v>
                </c:pt>
                <c:pt idx="266">
                  <c:v>12339</c:v>
                </c:pt>
                <c:pt idx="267">
                  <c:v>12339</c:v>
                </c:pt>
                <c:pt idx="268">
                  <c:v>12339</c:v>
                </c:pt>
                <c:pt idx="269">
                  <c:v>12339</c:v>
                </c:pt>
                <c:pt idx="270">
                  <c:v>12339</c:v>
                </c:pt>
                <c:pt idx="271">
                  <c:v>12339</c:v>
                </c:pt>
                <c:pt idx="272">
                  <c:v>12339</c:v>
                </c:pt>
                <c:pt idx="273">
                  <c:v>12339</c:v>
                </c:pt>
                <c:pt idx="274">
                  <c:v>12339</c:v>
                </c:pt>
                <c:pt idx="275">
                  <c:v>12339</c:v>
                </c:pt>
                <c:pt idx="276">
                  <c:v>12339</c:v>
                </c:pt>
                <c:pt idx="277">
                  <c:v>12339</c:v>
                </c:pt>
                <c:pt idx="278">
                  <c:v>12339</c:v>
                </c:pt>
                <c:pt idx="279">
                  <c:v>12339</c:v>
                </c:pt>
                <c:pt idx="280">
                  <c:v>12339</c:v>
                </c:pt>
                <c:pt idx="281">
                  <c:v>12339</c:v>
                </c:pt>
                <c:pt idx="282">
                  <c:v>12339</c:v>
                </c:pt>
                <c:pt idx="283">
                  <c:v>12339</c:v>
                </c:pt>
                <c:pt idx="284">
                  <c:v>12339</c:v>
                </c:pt>
                <c:pt idx="285">
                  <c:v>12339</c:v>
                </c:pt>
                <c:pt idx="286">
                  <c:v>12339</c:v>
                </c:pt>
                <c:pt idx="287">
                  <c:v>12339</c:v>
                </c:pt>
                <c:pt idx="288">
                  <c:v>12339</c:v>
                </c:pt>
                <c:pt idx="289">
                  <c:v>12339</c:v>
                </c:pt>
                <c:pt idx="290">
                  <c:v>12339</c:v>
                </c:pt>
                <c:pt idx="291">
                  <c:v>12339</c:v>
                </c:pt>
                <c:pt idx="292">
                  <c:v>12339</c:v>
                </c:pt>
                <c:pt idx="293">
                  <c:v>12339</c:v>
                </c:pt>
                <c:pt idx="294">
                  <c:v>12339</c:v>
                </c:pt>
                <c:pt idx="295">
                  <c:v>12339</c:v>
                </c:pt>
                <c:pt idx="296">
                  <c:v>12339</c:v>
                </c:pt>
                <c:pt idx="297">
                  <c:v>12339</c:v>
                </c:pt>
                <c:pt idx="298">
                  <c:v>12339</c:v>
                </c:pt>
                <c:pt idx="299">
                  <c:v>12339</c:v>
                </c:pt>
                <c:pt idx="300">
                  <c:v>12339</c:v>
                </c:pt>
                <c:pt idx="301">
                  <c:v>12339</c:v>
                </c:pt>
                <c:pt idx="302">
                  <c:v>12339</c:v>
                </c:pt>
                <c:pt idx="303">
                  <c:v>12339</c:v>
                </c:pt>
                <c:pt idx="304">
                  <c:v>12339</c:v>
                </c:pt>
                <c:pt idx="305">
                  <c:v>12339</c:v>
                </c:pt>
                <c:pt idx="306">
                  <c:v>12339</c:v>
                </c:pt>
                <c:pt idx="307">
                  <c:v>12339</c:v>
                </c:pt>
                <c:pt idx="308">
                  <c:v>12339</c:v>
                </c:pt>
                <c:pt idx="309">
                  <c:v>12339</c:v>
                </c:pt>
                <c:pt idx="310">
                  <c:v>12339</c:v>
                </c:pt>
                <c:pt idx="311">
                  <c:v>12339</c:v>
                </c:pt>
                <c:pt idx="312">
                  <c:v>12339</c:v>
                </c:pt>
                <c:pt idx="313">
                  <c:v>12339</c:v>
                </c:pt>
                <c:pt idx="314">
                  <c:v>12339</c:v>
                </c:pt>
                <c:pt idx="315">
                  <c:v>12339</c:v>
                </c:pt>
                <c:pt idx="316">
                  <c:v>12339</c:v>
                </c:pt>
                <c:pt idx="317">
                  <c:v>12339</c:v>
                </c:pt>
                <c:pt idx="318">
                  <c:v>12339</c:v>
                </c:pt>
                <c:pt idx="319">
                  <c:v>12339</c:v>
                </c:pt>
                <c:pt idx="320">
                  <c:v>12339</c:v>
                </c:pt>
                <c:pt idx="321">
                  <c:v>12339</c:v>
                </c:pt>
                <c:pt idx="322">
                  <c:v>12339</c:v>
                </c:pt>
                <c:pt idx="323">
                  <c:v>12339</c:v>
                </c:pt>
                <c:pt idx="324">
                  <c:v>12339</c:v>
                </c:pt>
                <c:pt idx="325">
                  <c:v>12339</c:v>
                </c:pt>
                <c:pt idx="326">
                  <c:v>12339</c:v>
                </c:pt>
                <c:pt idx="327">
                  <c:v>12339</c:v>
                </c:pt>
                <c:pt idx="328">
                  <c:v>12339</c:v>
                </c:pt>
                <c:pt idx="329">
                  <c:v>12339</c:v>
                </c:pt>
                <c:pt idx="330">
                  <c:v>12339</c:v>
                </c:pt>
                <c:pt idx="331">
                  <c:v>12339</c:v>
                </c:pt>
                <c:pt idx="332">
                  <c:v>12339</c:v>
                </c:pt>
                <c:pt idx="333">
                  <c:v>12339</c:v>
                </c:pt>
                <c:pt idx="334">
                  <c:v>12339</c:v>
                </c:pt>
                <c:pt idx="335">
                  <c:v>12339</c:v>
                </c:pt>
                <c:pt idx="336">
                  <c:v>12339</c:v>
                </c:pt>
                <c:pt idx="337">
                  <c:v>12339</c:v>
                </c:pt>
                <c:pt idx="338">
                  <c:v>12339</c:v>
                </c:pt>
                <c:pt idx="339">
                  <c:v>12339</c:v>
                </c:pt>
                <c:pt idx="340">
                  <c:v>12339</c:v>
                </c:pt>
                <c:pt idx="341">
                  <c:v>12339</c:v>
                </c:pt>
                <c:pt idx="342">
                  <c:v>12339</c:v>
                </c:pt>
                <c:pt idx="343">
                  <c:v>12339</c:v>
                </c:pt>
                <c:pt idx="344">
                  <c:v>12339</c:v>
                </c:pt>
                <c:pt idx="345">
                  <c:v>12339</c:v>
                </c:pt>
                <c:pt idx="346">
                  <c:v>12339</c:v>
                </c:pt>
                <c:pt idx="347">
                  <c:v>12339</c:v>
                </c:pt>
                <c:pt idx="348">
                  <c:v>12339</c:v>
                </c:pt>
                <c:pt idx="349">
                  <c:v>12339</c:v>
                </c:pt>
                <c:pt idx="350">
                  <c:v>12339</c:v>
                </c:pt>
                <c:pt idx="351">
                  <c:v>12339</c:v>
                </c:pt>
                <c:pt idx="352">
                  <c:v>12339</c:v>
                </c:pt>
                <c:pt idx="353">
                  <c:v>12339</c:v>
                </c:pt>
                <c:pt idx="354">
                  <c:v>12339</c:v>
                </c:pt>
                <c:pt idx="355">
                  <c:v>12339</c:v>
                </c:pt>
                <c:pt idx="356">
                  <c:v>12339</c:v>
                </c:pt>
                <c:pt idx="357">
                  <c:v>12339</c:v>
                </c:pt>
                <c:pt idx="358">
                  <c:v>12339</c:v>
                </c:pt>
                <c:pt idx="359">
                  <c:v>12339</c:v>
                </c:pt>
                <c:pt idx="360">
                  <c:v>12339</c:v>
                </c:pt>
                <c:pt idx="361">
                  <c:v>12339</c:v>
                </c:pt>
                <c:pt idx="362">
                  <c:v>12339</c:v>
                </c:pt>
                <c:pt idx="363">
                  <c:v>12339</c:v>
                </c:pt>
                <c:pt idx="364">
                  <c:v>12339</c:v>
                </c:pt>
                <c:pt idx="365">
                  <c:v>12339</c:v>
                </c:pt>
                <c:pt idx="366">
                  <c:v>12339</c:v>
                </c:pt>
                <c:pt idx="367">
                  <c:v>12339</c:v>
                </c:pt>
                <c:pt idx="368">
                  <c:v>12339</c:v>
                </c:pt>
                <c:pt idx="369">
                  <c:v>12339</c:v>
                </c:pt>
                <c:pt idx="370">
                  <c:v>12339</c:v>
                </c:pt>
                <c:pt idx="371">
                  <c:v>12339</c:v>
                </c:pt>
                <c:pt idx="372">
                  <c:v>12339</c:v>
                </c:pt>
                <c:pt idx="373">
                  <c:v>12339</c:v>
                </c:pt>
                <c:pt idx="374">
                  <c:v>12339</c:v>
                </c:pt>
                <c:pt idx="375">
                  <c:v>12339</c:v>
                </c:pt>
                <c:pt idx="376">
                  <c:v>12339</c:v>
                </c:pt>
                <c:pt idx="377">
                  <c:v>12339</c:v>
                </c:pt>
                <c:pt idx="378">
                  <c:v>12339</c:v>
                </c:pt>
                <c:pt idx="379">
                  <c:v>12339</c:v>
                </c:pt>
                <c:pt idx="380">
                  <c:v>12339</c:v>
                </c:pt>
                <c:pt idx="381">
                  <c:v>12339</c:v>
                </c:pt>
                <c:pt idx="382">
                  <c:v>12339</c:v>
                </c:pt>
                <c:pt idx="383">
                  <c:v>12339</c:v>
                </c:pt>
                <c:pt idx="384">
                  <c:v>12339</c:v>
                </c:pt>
                <c:pt idx="385">
                  <c:v>12339</c:v>
                </c:pt>
                <c:pt idx="386">
                  <c:v>12339</c:v>
                </c:pt>
                <c:pt idx="387">
                  <c:v>12339</c:v>
                </c:pt>
                <c:pt idx="388">
                  <c:v>12339</c:v>
                </c:pt>
                <c:pt idx="389">
                  <c:v>12339</c:v>
                </c:pt>
                <c:pt idx="390">
                  <c:v>12339</c:v>
                </c:pt>
                <c:pt idx="391">
                  <c:v>17161</c:v>
                </c:pt>
                <c:pt idx="392">
                  <c:v>21486</c:v>
                </c:pt>
                <c:pt idx="393">
                  <c:v>21486</c:v>
                </c:pt>
                <c:pt idx="394">
                  <c:v>21486</c:v>
                </c:pt>
                <c:pt idx="395">
                  <c:v>22936</c:v>
                </c:pt>
                <c:pt idx="396">
                  <c:v>22936</c:v>
                </c:pt>
                <c:pt idx="397">
                  <c:v>22936</c:v>
                </c:pt>
                <c:pt idx="398">
                  <c:v>22936</c:v>
                </c:pt>
                <c:pt idx="399">
                  <c:v>22936</c:v>
                </c:pt>
                <c:pt idx="400">
                  <c:v>23234</c:v>
                </c:pt>
                <c:pt idx="401">
                  <c:v>23471</c:v>
                </c:pt>
                <c:pt idx="402">
                  <c:v>23471</c:v>
                </c:pt>
                <c:pt idx="403">
                  <c:v>23471</c:v>
                </c:pt>
                <c:pt idx="404">
                  <c:v>23471</c:v>
                </c:pt>
                <c:pt idx="405">
                  <c:v>28220</c:v>
                </c:pt>
                <c:pt idx="406">
                  <c:v>32432</c:v>
                </c:pt>
                <c:pt idx="407">
                  <c:v>32432</c:v>
                </c:pt>
                <c:pt idx="408">
                  <c:v>32432</c:v>
                </c:pt>
                <c:pt idx="409">
                  <c:v>32432</c:v>
                </c:pt>
                <c:pt idx="410">
                  <c:v>32432</c:v>
                </c:pt>
                <c:pt idx="411">
                  <c:v>32432</c:v>
                </c:pt>
                <c:pt idx="412">
                  <c:v>32432</c:v>
                </c:pt>
                <c:pt idx="413">
                  <c:v>32432</c:v>
                </c:pt>
                <c:pt idx="414">
                  <c:v>32432</c:v>
                </c:pt>
                <c:pt idx="415">
                  <c:v>32432</c:v>
                </c:pt>
                <c:pt idx="416">
                  <c:v>32432</c:v>
                </c:pt>
                <c:pt idx="417">
                  <c:v>32432</c:v>
                </c:pt>
                <c:pt idx="418">
                  <c:v>32432</c:v>
                </c:pt>
                <c:pt idx="419">
                  <c:v>32432</c:v>
                </c:pt>
                <c:pt idx="420">
                  <c:v>32432</c:v>
                </c:pt>
                <c:pt idx="421">
                  <c:v>32432</c:v>
                </c:pt>
                <c:pt idx="422">
                  <c:v>32432</c:v>
                </c:pt>
                <c:pt idx="423">
                  <c:v>32432</c:v>
                </c:pt>
                <c:pt idx="424">
                  <c:v>32432</c:v>
                </c:pt>
                <c:pt idx="425">
                  <c:v>32432</c:v>
                </c:pt>
                <c:pt idx="426">
                  <c:v>32432</c:v>
                </c:pt>
                <c:pt idx="427">
                  <c:v>32432</c:v>
                </c:pt>
                <c:pt idx="428">
                  <c:v>32432</c:v>
                </c:pt>
                <c:pt idx="429">
                  <c:v>32432</c:v>
                </c:pt>
                <c:pt idx="430">
                  <c:v>32432</c:v>
                </c:pt>
                <c:pt idx="431">
                  <c:v>32432</c:v>
                </c:pt>
                <c:pt idx="432">
                  <c:v>32432</c:v>
                </c:pt>
                <c:pt idx="433">
                  <c:v>32432</c:v>
                </c:pt>
                <c:pt idx="434">
                  <c:v>32432</c:v>
                </c:pt>
                <c:pt idx="435">
                  <c:v>32432</c:v>
                </c:pt>
                <c:pt idx="436">
                  <c:v>32432</c:v>
                </c:pt>
                <c:pt idx="437">
                  <c:v>32432</c:v>
                </c:pt>
                <c:pt idx="438">
                  <c:v>32432</c:v>
                </c:pt>
                <c:pt idx="439">
                  <c:v>32432</c:v>
                </c:pt>
                <c:pt idx="440">
                  <c:v>32432</c:v>
                </c:pt>
                <c:pt idx="441">
                  <c:v>32432</c:v>
                </c:pt>
                <c:pt idx="442">
                  <c:v>32432</c:v>
                </c:pt>
                <c:pt idx="443">
                  <c:v>32432</c:v>
                </c:pt>
                <c:pt idx="444">
                  <c:v>32432</c:v>
                </c:pt>
                <c:pt idx="445">
                  <c:v>32432</c:v>
                </c:pt>
                <c:pt idx="446">
                  <c:v>32432</c:v>
                </c:pt>
                <c:pt idx="447">
                  <c:v>32432</c:v>
                </c:pt>
                <c:pt idx="448">
                  <c:v>32432</c:v>
                </c:pt>
                <c:pt idx="449">
                  <c:v>32432</c:v>
                </c:pt>
                <c:pt idx="450">
                  <c:v>32432</c:v>
                </c:pt>
                <c:pt idx="451">
                  <c:v>32432</c:v>
                </c:pt>
                <c:pt idx="452">
                  <c:v>32432</c:v>
                </c:pt>
                <c:pt idx="453">
                  <c:v>32432</c:v>
                </c:pt>
                <c:pt idx="454">
                  <c:v>32432</c:v>
                </c:pt>
                <c:pt idx="455">
                  <c:v>32432</c:v>
                </c:pt>
                <c:pt idx="456">
                  <c:v>32432</c:v>
                </c:pt>
                <c:pt idx="457">
                  <c:v>32432</c:v>
                </c:pt>
                <c:pt idx="458">
                  <c:v>32432</c:v>
                </c:pt>
                <c:pt idx="459">
                  <c:v>32432</c:v>
                </c:pt>
                <c:pt idx="460">
                  <c:v>33494</c:v>
                </c:pt>
                <c:pt idx="461">
                  <c:v>33494</c:v>
                </c:pt>
                <c:pt idx="462">
                  <c:v>33494</c:v>
                </c:pt>
                <c:pt idx="463">
                  <c:v>33494</c:v>
                </c:pt>
                <c:pt idx="464">
                  <c:v>34193</c:v>
                </c:pt>
                <c:pt idx="465">
                  <c:v>34368</c:v>
                </c:pt>
                <c:pt idx="466">
                  <c:v>34368</c:v>
                </c:pt>
                <c:pt idx="467">
                  <c:v>34368</c:v>
                </c:pt>
                <c:pt idx="468">
                  <c:v>34368</c:v>
                </c:pt>
                <c:pt idx="469">
                  <c:v>38841</c:v>
                </c:pt>
                <c:pt idx="470">
                  <c:v>39453</c:v>
                </c:pt>
                <c:pt idx="471">
                  <c:v>39453</c:v>
                </c:pt>
                <c:pt idx="472">
                  <c:v>39453</c:v>
                </c:pt>
                <c:pt idx="473">
                  <c:v>39453</c:v>
                </c:pt>
                <c:pt idx="474">
                  <c:v>39453</c:v>
                </c:pt>
                <c:pt idx="475">
                  <c:v>39453</c:v>
                </c:pt>
                <c:pt idx="476">
                  <c:v>39453</c:v>
                </c:pt>
                <c:pt idx="477">
                  <c:v>39453</c:v>
                </c:pt>
                <c:pt idx="478">
                  <c:v>41122</c:v>
                </c:pt>
                <c:pt idx="479">
                  <c:v>41122</c:v>
                </c:pt>
                <c:pt idx="480">
                  <c:v>41122</c:v>
                </c:pt>
                <c:pt idx="481">
                  <c:v>41122</c:v>
                </c:pt>
                <c:pt idx="482">
                  <c:v>49906</c:v>
                </c:pt>
                <c:pt idx="483">
                  <c:v>49906</c:v>
                </c:pt>
                <c:pt idx="484">
                  <c:v>49906</c:v>
                </c:pt>
                <c:pt idx="485">
                  <c:v>49906</c:v>
                </c:pt>
                <c:pt idx="486">
                  <c:v>49906</c:v>
                </c:pt>
                <c:pt idx="487">
                  <c:v>50767</c:v>
                </c:pt>
                <c:pt idx="488">
                  <c:v>51292</c:v>
                </c:pt>
                <c:pt idx="489">
                  <c:v>55491</c:v>
                </c:pt>
                <c:pt idx="490">
                  <c:v>55491</c:v>
                </c:pt>
                <c:pt idx="491">
                  <c:v>55491</c:v>
                </c:pt>
                <c:pt idx="492">
                  <c:v>56014</c:v>
                </c:pt>
                <c:pt idx="493">
                  <c:v>56014</c:v>
                </c:pt>
                <c:pt idx="494">
                  <c:v>60088</c:v>
                </c:pt>
                <c:pt idx="495">
                  <c:v>61200</c:v>
                </c:pt>
                <c:pt idx="496">
                  <c:v>62824</c:v>
                </c:pt>
                <c:pt idx="497">
                  <c:v>65798</c:v>
                </c:pt>
                <c:pt idx="498">
                  <c:v>66673</c:v>
                </c:pt>
                <c:pt idx="499">
                  <c:v>66673</c:v>
                </c:pt>
                <c:pt idx="500">
                  <c:v>66673</c:v>
                </c:pt>
                <c:pt idx="501">
                  <c:v>66673</c:v>
                </c:pt>
                <c:pt idx="502">
                  <c:v>66673</c:v>
                </c:pt>
                <c:pt idx="503">
                  <c:v>66673</c:v>
                </c:pt>
                <c:pt idx="504">
                  <c:v>66673</c:v>
                </c:pt>
                <c:pt idx="505">
                  <c:v>66673</c:v>
                </c:pt>
                <c:pt idx="506">
                  <c:v>66673</c:v>
                </c:pt>
                <c:pt idx="507">
                  <c:v>66673</c:v>
                </c:pt>
                <c:pt idx="508">
                  <c:v>66673</c:v>
                </c:pt>
                <c:pt idx="509">
                  <c:v>66673</c:v>
                </c:pt>
                <c:pt idx="510">
                  <c:v>66673</c:v>
                </c:pt>
                <c:pt idx="511">
                  <c:v>69478</c:v>
                </c:pt>
                <c:pt idx="512">
                  <c:v>69715</c:v>
                </c:pt>
                <c:pt idx="513">
                  <c:v>71390</c:v>
                </c:pt>
                <c:pt idx="514">
                  <c:v>71390</c:v>
                </c:pt>
                <c:pt idx="515">
                  <c:v>72577</c:v>
                </c:pt>
                <c:pt idx="516">
                  <c:v>74389</c:v>
                </c:pt>
                <c:pt idx="517">
                  <c:v>79576</c:v>
                </c:pt>
                <c:pt idx="518">
                  <c:v>79576</c:v>
                </c:pt>
                <c:pt idx="519">
                  <c:v>79576</c:v>
                </c:pt>
                <c:pt idx="520">
                  <c:v>81388</c:v>
                </c:pt>
                <c:pt idx="521">
                  <c:v>81388</c:v>
                </c:pt>
                <c:pt idx="522">
                  <c:v>81388</c:v>
                </c:pt>
                <c:pt idx="523">
                  <c:v>81388</c:v>
                </c:pt>
                <c:pt idx="524">
                  <c:v>81388</c:v>
                </c:pt>
                <c:pt idx="525">
                  <c:v>81847</c:v>
                </c:pt>
                <c:pt idx="526">
                  <c:v>81847</c:v>
                </c:pt>
                <c:pt idx="527">
                  <c:v>81847</c:v>
                </c:pt>
                <c:pt idx="528">
                  <c:v>81847</c:v>
                </c:pt>
                <c:pt idx="529">
                  <c:v>81847</c:v>
                </c:pt>
                <c:pt idx="530">
                  <c:v>81847</c:v>
                </c:pt>
                <c:pt idx="531">
                  <c:v>81847</c:v>
                </c:pt>
                <c:pt idx="532">
                  <c:v>81847</c:v>
                </c:pt>
                <c:pt idx="533">
                  <c:v>82179</c:v>
                </c:pt>
                <c:pt idx="534">
                  <c:v>82179</c:v>
                </c:pt>
                <c:pt idx="535">
                  <c:v>82402</c:v>
                </c:pt>
                <c:pt idx="536">
                  <c:v>83676</c:v>
                </c:pt>
                <c:pt idx="537">
                  <c:v>83676</c:v>
                </c:pt>
                <c:pt idx="538">
                  <c:v>90424</c:v>
                </c:pt>
                <c:pt idx="539">
                  <c:v>90424</c:v>
                </c:pt>
                <c:pt idx="540">
                  <c:v>90424</c:v>
                </c:pt>
                <c:pt idx="541">
                  <c:v>90424</c:v>
                </c:pt>
                <c:pt idx="542">
                  <c:v>90424</c:v>
                </c:pt>
                <c:pt idx="543">
                  <c:v>90424</c:v>
                </c:pt>
                <c:pt idx="544">
                  <c:v>90424</c:v>
                </c:pt>
                <c:pt idx="545">
                  <c:v>91059</c:v>
                </c:pt>
                <c:pt idx="546">
                  <c:v>91059</c:v>
                </c:pt>
                <c:pt idx="547">
                  <c:v>91059</c:v>
                </c:pt>
                <c:pt idx="548">
                  <c:v>91059</c:v>
                </c:pt>
                <c:pt idx="549">
                  <c:v>91059</c:v>
                </c:pt>
                <c:pt idx="550">
                  <c:v>95671</c:v>
                </c:pt>
                <c:pt idx="551">
                  <c:v>96133</c:v>
                </c:pt>
                <c:pt idx="552">
                  <c:v>96133</c:v>
                </c:pt>
                <c:pt idx="553">
                  <c:v>96133</c:v>
                </c:pt>
                <c:pt idx="554">
                  <c:v>96133</c:v>
                </c:pt>
                <c:pt idx="555">
                  <c:v>96133</c:v>
                </c:pt>
                <c:pt idx="556">
                  <c:v>96133</c:v>
                </c:pt>
                <c:pt idx="557">
                  <c:v>96133</c:v>
                </c:pt>
                <c:pt idx="558">
                  <c:v>96133</c:v>
                </c:pt>
                <c:pt idx="559">
                  <c:v>96133</c:v>
                </c:pt>
                <c:pt idx="560">
                  <c:v>96133</c:v>
                </c:pt>
                <c:pt idx="561">
                  <c:v>96133</c:v>
                </c:pt>
                <c:pt idx="562">
                  <c:v>96133</c:v>
                </c:pt>
                <c:pt idx="563">
                  <c:v>96133</c:v>
                </c:pt>
                <c:pt idx="564">
                  <c:v>96133</c:v>
                </c:pt>
                <c:pt idx="565">
                  <c:v>96133</c:v>
                </c:pt>
                <c:pt idx="566">
                  <c:v>96133</c:v>
                </c:pt>
                <c:pt idx="567">
                  <c:v>96133</c:v>
                </c:pt>
                <c:pt idx="568">
                  <c:v>96133</c:v>
                </c:pt>
                <c:pt idx="569">
                  <c:v>96133</c:v>
                </c:pt>
                <c:pt idx="570">
                  <c:v>96133</c:v>
                </c:pt>
                <c:pt idx="571">
                  <c:v>96133</c:v>
                </c:pt>
                <c:pt idx="572">
                  <c:v>96133</c:v>
                </c:pt>
                <c:pt idx="573">
                  <c:v>96133</c:v>
                </c:pt>
                <c:pt idx="574">
                  <c:v>96133</c:v>
                </c:pt>
                <c:pt idx="575">
                  <c:v>96133</c:v>
                </c:pt>
                <c:pt idx="576">
                  <c:v>96133</c:v>
                </c:pt>
                <c:pt idx="577">
                  <c:v>99510</c:v>
                </c:pt>
                <c:pt idx="578">
                  <c:v>99510</c:v>
                </c:pt>
                <c:pt idx="579">
                  <c:v>99510</c:v>
                </c:pt>
                <c:pt idx="580">
                  <c:v>99510</c:v>
                </c:pt>
                <c:pt idx="581">
                  <c:v>101158</c:v>
                </c:pt>
                <c:pt idx="582">
                  <c:v>101357</c:v>
                </c:pt>
                <c:pt idx="583">
                  <c:v>101357</c:v>
                </c:pt>
                <c:pt idx="584">
                  <c:v>101357</c:v>
                </c:pt>
                <c:pt idx="585">
                  <c:v>101357</c:v>
                </c:pt>
                <c:pt idx="586">
                  <c:v>101357</c:v>
                </c:pt>
                <c:pt idx="587">
                  <c:v>101357</c:v>
                </c:pt>
                <c:pt idx="588">
                  <c:v>101357</c:v>
                </c:pt>
                <c:pt idx="589">
                  <c:v>101357</c:v>
                </c:pt>
                <c:pt idx="590">
                  <c:v>101357</c:v>
                </c:pt>
                <c:pt idx="591">
                  <c:v>101357</c:v>
                </c:pt>
                <c:pt idx="592">
                  <c:v>101357</c:v>
                </c:pt>
                <c:pt idx="593">
                  <c:v>101357</c:v>
                </c:pt>
                <c:pt idx="594">
                  <c:v>101357</c:v>
                </c:pt>
                <c:pt idx="595">
                  <c:v>101357</c:v>
                </c:pt>
                <c:pt idx="596">
                  <c:v>101357</c:v>
                </c:pt>
                <c:pt idx="597">
                  <c:v>101357</c:v>
                </c:pt>
                <c:pt idx="598">
                  <c:v>101357</c:v>
                </c:pt>
                <c:pt idx="599">
                  <c:v>101357</c:v>
                </c:pt>
                <c:pt idx="600">
                  <c:v>101357</c:v>
                </c:pt>
                <c:pt idx="601">
                  <c:v>101357</c:v>
                </c:pt>
                <c:pt idx="602">
                  <c:v>101357</c:v>
                </c:pt>
                <c:pt idx="603">
                  <c:v>101357</c:v>
                </c:pt>
                <c:pt idx="604">
                  <c:v>101357</c:v>
                </c:pt>
                <c:pt idx="605">
                  <c:v>101357</c:v>
                </c:pt>
                <c:pt idx="606">
                  <c:v>101357</c:v>
                </c:pt>
                <c:pt idx="607">
                  <c:v>101357</c:v>
                </c:pt>
                <c:pt idx="608">
                  <c:v>101357</c:v>
                </c:pt>
                <c:pt idx="609">
                  <c:v>101357</c:v>
                </c:pt>
                <c:pt idx="610">
                  <c:v>101357</c:v>
                </c:pt>
                <c:pt idx="611">
                  <c:v>101357</c:v>
                </c:pt>
                <c:pt idx="612">
                  <c:v>101357</c:v>
                </c:pt>
                <c:pt idx="613">
                  <c:v>101357</c:v>
                </c:pt>
                <c:pt idx="614">
                  <c:v>101357</c:v>
                </c:pt>
                <c:pt idx="615">
                  <c:v>101357</c:v>
                </c:pt>
                <c:pt idx="616">
                  <c:v>101357</c:v>
                </c:pt>
                <c:pt idx="617">
                  <c:v>101357</c:v>
                </c:pt>
                <c:pt idx="618">
                  <c:v>101357</c:v>
                </c:pt>
                <c:pt idx="619">
                  <c:v>101357</c:v>
                </c:pt>
                <c:pt idx="620">
                  <c:v>101357</c:v>
                </c:pt>
                <c:pt idx="621">
                  <c:v>101357</c:v>
                </c:pt>
                <c:pt idx="622">
                  <c:v>101357</c:v>
                </c:pt>
                <c:pt idx="623">
                  <c:v>101357</c:v>
                </c:pt>
                <c:pt idx="624">
                  <c:v>101357</c:v>
                </c:pt>
                <c:pt idx="625">
                  <c:v>101357</c:v>
                </c:pt>
                <c:pt idx="626">
                  <c:v>101357</c:v>
                </c:pt>
                <c:pt idx="627">
                  <c:v>101357</c:v>
                </c:pt>
                <c:pt idx="628">
                  <c:v>101357</c:v>
                </c:pt>
                <c:pt idx="629">
                  <c:v>101357</c:v>
                </c:pt>
                <c:pt idx="630">
                  <c:v>101357</c:v>
                </c:pt>
                <c:pt idx="631">
                  <c:v>101357</c:v>
                </c:pt>
                <c:pt idx="632">
                  <c:v>101357</c:v>
                </c:pt>
                <c:pt idx="633">
                  <c:v>101357</c:v>
                </c:pt>
                <c:pt idx="634">
                  <c:v>101357</c:v>
                </c:pt>
                <c:pt idx="635">
                  <c:v>101357</c:v>
                </c:pt>
                <c:pt idx="636">
                  <c:v>102765</c:v>
                </c:pt>
                <c:pt idx="637">
                  <c:v>108465</c:v>
                </c:pt>
                <c:pt idx="638">
                  <c:v>108465</c:v>
                </c:pt>
                <c:pt idx="639">
                  <c:v>108465</c:v>
                </c:pt>
                <c:pt idx="640">
                  <c:v>108465</c:v>
                </c:pt>
                <c:pt idx="641">
                  <c:v>108465</c:v>
                </c:pt>
                <c:pt idx="642">
                  <c:v>108465</c:v>
                </c:pt>
                <c:pt idx="643">
                  <c:v>108465</c:v>
                </c:pt>
                <c:pt idx="644">
                  <c:v>108465</c:v>
                </c:pt>
                <c:pt idx="645">
                  <c:v>115772</c:v>
                </c:pt>
                <c:pt idx="646">
                  <c:v>119484</c:v>
                </c:pt>
                <c:pt idx="647">
                  <c:v>126759</c:v>
                </c:pt>
                <c:pt idx="648">
                  <c:v>126759</c:v>
                </c:pt>
                <c:pt idx="649">
                  <c:v>132820</c:v>
                </c:pt>
                <c:pt idx="650">
                  <c:v>136594</c:v>
                </c:pt>
                <c:pt idx="651">
                  <c:v>139493</c:v>
                </c:pt>
                <c:pt idx="652">
                  <c:v>139493</c:v>
                </c:pt>
                <c:pt idx="653">
                  <c:v>142442</c:v>
                </c:pt>
                <c:pt idx="654">
                  <c:v>142442</c:v>
                </c:pt>
                <c:pt idx="655">
                  <c:v>142442</c:v>
                </c:pt>
                <c:pt idx="656">
                  <c:v>142442</c:v>
                </c:pt>
                <c:pt idx="657">
                  <c:v>142442</c:v>
                </c:pt>
                <c:pt idx="658">
                  <c:v>142442</c:v>
                </c:pt>
                <c:pt idx="659">
                  <c:v>142442</c:v>
                </c:pt>
                <c:pt idx="660">
                  <c:v>142442</c:v>
                </c:pt>
                <c:pt idx="661">
                  <c:v>142442</c:v>
                </c:pt>
                <c:pt idx="662">
                  <c:v>142442</c:v>
                </c:pt>
                <c:pt idx="663">
                  <c:v>142442</c:v>
                </c:pt>
                <c:pt idx="664">
                  <c:v>142442</c:v>
                </c:pt>
                <c:pt idx="665">
                  <c:v>142442</c:v>
                </c:pt>
                <c:pt idx="666">
                  <c:v>142586</c:v>
                </c:pt>
                <c:pt idx="667">
                  <c:v>142935</c:v>
                </c:pt>
                <c:pt idx="668">
                  <c:v>143909</c:v>
                </c:pt>
                <c:pt idx="669">
                  <c:v>143909</c:v>
                </c:pt>
                <c:pt idx="670">
                  <c:v>144271</c:v>
                </c:pt>
                <c:pt idx="671">
                  <c:v>145508</c:v>
                </c:pt>
                <c:pt idx="672">
                  <c:v>146508</c:v>
                </c:pt>
                <c:pt idx="673">
                  <c:v>147945</c:v>
                </c:pt>
                <c:pt idx="674">
                  <c:v>147945</c:v>
                </c:pt>
                <c:pt idx="675">
                  <c:v>147945</c:v>
                </c:pt>
                <c:pt idx="676">
                  <c:v>149680</c:v>
                </c:pt>
                <c:pt idx="677">
                  <c:v>151492</c:v>
                </c:pt>
                <c:pt idx="678">
                  <c:v>151492</c:v>
                </c:pt>
                <c:pt idx="679">
                  <c:v>151492</c:v>
                </c:pt>
                <c:pt idx="680">
                  <c:v>152740</c:v>
                </c:pt>
                <c:pt idx="681">
                  <c:v>152740</c:v>
                </c:pt>
                <c:pt idx="682">
                  <c:v>152740</c:v>
                </c:pt>
                <c:pt idx="683">
                  <c:v>152740</c:v>
                </c:pt>
                <c:pt idx="684">
                  <c:v>152740</c:v>
                </c:pt>
                <c:pt idx="685">
                  <c:v>152740</c:v>
                </c:pt>
                <c:pt idx="686">
                  <c:v>152740</c:v>
                </c:pt>
                <c:pt idx="687">
                  <c:v>152740</c:v>
                </c:pt>
                <c:pt idx="688">
                  <c:v>152740</c:v>
                </c:pt>
                <c:pt idx="689">
                  <c:v>152740</c:v>
                </c:pt>
                <c:pt idx="690">
                  <c:v>156098</c:v>
                </c:pt>
                <c:pt idx="691">
                  <c:v>156098</c:v>
                </c:pt>
                <c:pt idx="692">
                  <c:v>156098</c:v>
                </c:pt>
                <c:pt idx="693">
                  <c:v>156098</c:v>
                </c:pt>
                <c:pt idx="694">
                  <c:v>156108</c:v>
                </c:pt>
                <c:pt idx="695">
                  <c:v>158832</c:v>
                </c:pt>
                <c:pt idx="696">
                  <c:v>161582</c:v>
                </c:pt>
                <c:pt idx="697">
                  <c:v>162057</c:v>
                </c:pt>
                <c:pt idx="698">
                  <c:v>162057</c:v>
                </c:pt>
                <c:pt idx="699">
                  <c:v>162057</c:v>
                </c:pt>
                <c:pt idx="700">
                  <c:v>164880</c:v>
                </c:pt>
                <c:pt idx="701">
                  <c:v>167505</c:v>
                </c:pt>
                <c:pt idx="702">
                  <c:v>167505</c:v>
                </c:pt>
                <c:pt idx="703">
                  <c:v>167505</c:v>
                </c:pt>
                <c:pt idx="704">
                  <c:v>167505</c:v>
                </c:pt>
                <c:pt idx="705">
                  <c:v>167505</c:v>
                </c:pt>
                <c:pt idx="706">
                  <c:v>167505</c:v>
                </c:pt>
                <c:pt idx="707">
                  <c:v>167505</c:v>
                </c:pt>
                <c:pt idx="708">
                  <c:v>167505</c:v>
                </c:pt>
                <c:pt idx="709">
                  <c:v>167505</c:v>
                </c:pt>
                <c:pt idx="710">
                  <c:v>167505</c:v>
                </c:pt>
                <c:pt idx="711">
                  <c:v>167505</c:v>
                </c:pt>
                <c:pt idx="712">
                  <c:v>167505</c:v>
                </c:pt>
                <c:pt idx="713">
                  <c:v>167505</c:v>
                </c:pt>
                <c:pt idx="714">
                  <c:v>167505</c:v>
                </c:pt>
                <c:pt idx="715">
                  <c:v>167505</c:v>
                </c:pt>
                <c:pt idx="716">
                  <c:v>167505</c:v>
                </c:pt>
                <c:pt idx="717">
                  <c:v>167505</c:v>
                </c:pt>
                <c:pt idx="718">
                  <c:v>167505</c:v>
                </c:pt>
                <c:pt idx="719">
                  <c:v>167505</c:v>
                </c:pt>
                <c:pt idx="720">
                  <c:v>167505</c:v>
                </c:pt>
                <c:pt idx="721">
                  <c:v>167505</c:v>
                </c:pt>
                <c:pt idx="722">
                  <c:v>167505</c:v>
                </c:pt>
                <c:pt idx="723">
                  <c:v>167505</c:v>
                </c:pt>
                <c:pt idx="724">
                  <c:v>167505</c:v>
                </c:pt>
              </c:numCache>
            </c:numRef>
          </c:val>
          <c:smooth val="0"/>
        </c:ser>
        <c:axId val="10562914"/>
        <c:axId val="27957363"/>
      </c:lineChart>
      <c:catAx>
        <c:axId val="105629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Trades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27957363"/>
        <c:crosses val="autoZero"/>
        <c:auto val="0"/>
        <c:lblOffset val="100"/>
        <c:noMultiLvlLbl val="0"/>
      </c:catAx>
      <c:valAx>
        <c:axId val="279573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accumulated P&amp;L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5629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1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43575"/>
    <xdr:graphicFrame>
      <xdr:nvGraphicFramePr>
        <xdr:cNvPr id="1" name="Chart 1"/>
        <xdr:cNvGraphicFramePr/>
      </xdr:nvGraphicFramePr>
      <xdr:xfrm>
        <a:off x="0" y="0"/>
        <a:ext cx="92011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29"/>
  <sheetViews>
    <sheetView workbookViewId="0" topLeftCell="C1">
      <pane ySplit="1" topLeftCell="BM698" activePane="bottomLeft" state="frozen"/>
      <selection pane="topLeft" activeCell="A1" sqref="A1"/>
      <selection pane="bottomLeft" activeCell="J343" sqref="J343"/>
    </sheetView>
  </sheetViews>
  <sheetFormatPr defaultColWidth="11.421875" defaultRowHeight="12.75"/>
  <cols>
    <col min="1" max="7" width="14.421875" style="0" customWidth="1"/>
    <col min="8" max="8" width="21.28125" style="0" customWidth="1"/>
    <col min="9" max="9" width="16.7109375" style="0" customWidth="1"/>
    <col min="10" max="10" width="16.00390625" style="0" customWidth="1"/>
    <col min="11" max="16384" width="14.421875" style="0" customWidth="1"/>
  </cols>
  <sheetData>
    <row r="1" spans="1:10" s="1" customFormat="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13</v>
      </c>
      <c r="I1" s="1" t="s">
        <v>14</v>
      </c>
      <c r="J1" s="1" t="s">
        <v>15</v>
      </c>
    </row>
    <row r="2" spans="1:10" ht="12.75">
      <c r="A2">
        <v>20021115</v>
      </c>
      <c r="B2" t="s">
        <v>7</v>
      </c>
      <c r="C2">
        <v>72.75</v>
      </c>
      <c r="D2">
        <v>20021118</v>
      </c>
      <c r="E2" t="s">
        <v>8</v>
      </c>
      <c r="F2">
        <v>73.6</v>
      </c>
      <c r="G2" s="2">
        <v>-213</v>
      </c>
      <c r="H2">
        <f>G2</f>
        <v>-213</v>
      </c>
      <c r="I2">
        <f>MAX(H2:H2,0)</f>
        <v>0</v>
      </c>
      <c r="J2">
        <f>I2-H2</f>
        <v>213</v>
      </c>
    </row>
    <row r="3" spans="1:10" ht="12.75">
      <c r="A3">
        <v>20021118</v>
      </c>
      <c r="B3" t="s">
        <v>9</v>
      </c>
      <c r="C3">
        <v>73.6</v>
      </c>
      <c r="D3">
        <v>20021119</v>
      </c>
      <c r="E3" t="s">
        <v>10</v>
      </c>
      <c r="F3">
        <v>73.55</v>
      </c>
      <c r="G3" s="2">
        <v>-13</v>
      </c>
      <c r="H3">
        <f>H2+G3</f>
        <v>-226</v>
      </c>
      <c r="I3">
        <f>MAX(H$2:H3,0)</f>
        <v>0</v>
      </c>
      <c r="J3">
        <f aca="true" t="shared" si="0" ref="J3:J66">I3-H3</f>
        <v>226</v>
      </c>
    </row>
    <row r="4" spans="1:10" ht="12.75">
      <c r="A4">
        <v>20021119</v>
      </c>
      <c r="B4" t="s">
        <v>7</v>
      </c>
      <c r="C4">
        <v>73.55</v>
      </c>
      <c r="D4">
        <v>20021120</v>
      </c>
      <c r="E4" t="s">
        <v>8</v>
      </c>
      <c r="F4">
        <v>74.85</v>
      </c>
      <c r="G4" s="2">
        <v>-326</v>
      </c>
      <c r="H4">
        <f aca="true" t="shared" si="1" ref="H4:H67">H3+G4</f>
        <v>-552</v>
      </c>
      <c r="I4">
        <f>MAX(H$2:H4,0)</f>
        <v>0</v>
      </c>
      <c r="J4">
        <f t="shared" si="0"/>
        <v>552</v>
      </c>
    </row>
    <row r="5" spans="1:10" ht="12.75">
      <c r="A5">
        <v>20021120</v>
      </c>
      <c r="B5" t="s">
        <v>9</v>
      </c>
      <c r="C5">
        <v>74.85</v>
      </c>
      <c r="D5">
        <v>20021122</v>
      </c>
      <c r="E5" t="s">
        <v>10</v>
      </c>
      <c r="F5">
        <v>74.5</v>
      </c>
      <c r="G5" s="2">
        <v>-88</v>
      </c>
      <c r="H5">
        <f t="shared" si="1"/>
        <v>-640</v>
      </c>
      <c r="I5">
        <f>MAX(H$2:H5,0)</f>
        <v>0</v>
      </c>
      <c r="J5">
        <f t="shared" si="0"/>
        <v>640</v>
      </c>
    </row>
    <row r="6" spans="1:10" ht="12.75">
      <c r="A6">
        <v>20021122</v>
      </c>
      <c r="B6" t="s">
        <v>7</v>
      </c>
      <c r="C6">
        <v>74.5</v>
      </c>
      <c r="D6">
        <v>20021125</v>
      </c>
      <c r="E6" t="s">
        <v>8</v>
      </c>
      <c r="F6">
        <v>74.45</v>
      </c>
      <c r="G6" s="3">
        <v>12</v>
      </c>
      <c r="H6">
        <f t="shared" si="1"/>
        <v>-628</v>
      </c>
      <c r="I6">
        <f>MAX(H$2:H6,0)</f>
        <v>0</v>
      </c>
      <c r="J6">
        <f t="shared" si="0"/>
        <v>628</v>
      </c>
    </row>
    <row r="7" spans="1:10" ht="12.75">
      <c r="A7">
        <v>20021125</v>
      </c>
      <c r="B7" t="s">
        <v>9</v>
      </c>
      <c r="C7">
        <v>74.45</v>
      </c>
      <c r="D7">
        <v>20021126</v>
      </c>
      <c r="E7" t="s">
        <v>10</v>
      </c>
      <c r="F7">
        <v>74</v>
      </c>
      <c r="G7" s="2">
        <v>-113</v>
      </c>
      <c r="H7">
        <f t="shared" si="1"/>
        <v>-741</v>
      </c>
      <c r="I7">
        <f>MAX(H$2:H7,0)</f>
        <v>0</v>
      </c>
      <c r="J7">
        <f t="shared" si="0"/>
        <v>741</v>
      </c>
    </row>
    <row r="8" spans="1:10" ht="12.75">
      <c r="A8">
        <v>20021126</v>
      </c>
      <c r="B8" t="s">
        <v>7</v>
      </c>
      <c r="C8">
        <v>74</v>
      </c>
      <c r="D8">
        <v>20021127</v>
      </c>
      <c r="E8" t="s">
        <v>8</v>
      </c>
      <c r="F8">
        <v>74.35</v>
      </c>
      <c r="G8" s="2">
        <v>-88</v>
      </c>
      <c r="H8">
        <f t="shared" si="1"/>
        <v>-829</v>
      </c>
      <c r="I8">
        <f>MAX(H$2:H8,0)</f>
        <v>0</v>
      </c>
      <c r="J8">
        <f t="shared" si="0"/>
        <v>829</v>
      </c>
    </row>
    <row r="9" spans="1:10" ht="12.75">
      <c r="A9">
        <v>20021127</v>
      </c>
      <c r="B9" t="s">
        <v>9</v>
      </c>
      <c r="C9">
        <v>74.35</v>
      </c>
      <c r="D9">
        <v>20021205</v>
      </c>
      <c r="E9" t="s">
        <v>10</v>
      </c>
      <c r="F9">
        <v>75.7</v>
      </c>
      <c r="G9" s="3">
        <v>337</v>
      </c>
      <c r="H9">
        <f t="shared" si="1"/>
        <v>-492</v>
      </c>
      <c r="I9">
        <f>MAX(H$2:H9,0)</f>
        <v>0</v>
      </c>
      <c r="J9">
        <f t="shared" si="0"/>
        <v>492</v>
      </c>
    </row>
    <row r="10" spans="1:10" ht="12.75">
      <c r="A10">
        <v>20021205</v>
      </c>
      <c r="B10" t="s">
        <v>7</v>
      </c>
      <c r="C10">
        <v>75.7</v>
      </c>
      <c r="D10">
        <v>20021210</v>
      </c>
      <c r="E10" t="s">
        <v>8</v>
      </c>
      <c r="F10">
        <v>74.5</v>
      </c>
      <c r="G10" s="3">
        <v>299</v>
      </c>
      <c r="H10">
        <f t="shared" si="1"/>
        <v>-193</v>
      </c>
      <c r="I10">
        <f>MAX(H$2:H10,0)</f>
        <v>0</v>
      </c>
      <c r="J10">
        <f t="shared" si="0"/>
        <v>193</v>
      </c>
    </row>
    <row r="11" spans="1:10" ht="12.75">
      <c r="A11">
        <v>20021210</v>
      </c>
      <c r="B11" t="s">
        <v>9</v>
      </c>
      <c r="C11">
        <v>74.5</v>
      </c>
      <c r="D11">
        <v>20021212</v>
      </c>
      <c r="E11" t="s">
        <v>10</v>
      </c>
      <c r="F11">
        <v>74</v>
      </c>
      <c r="G11" s="2">
        <v>-125</v>
      </c>
      <c r="H11">
        <f t="shared" si="1"/>
        <v>-318</v>
      </c>
      <c r="I11">
        <f>MAX(H$2:H11,0)</f>
        <v>0</v>
      </c>
      <c r="J11" s="5">
        <f t="shared" si="0"/>
        <v>318</v>
      </c>
    </row>
    <row r="12" spans="1:10" ht="12.75">
      <c r="A12">
        <v>20021212</v>
      </c>
      <c r="B12" t="s">
        <v>7</v>
      </c>
      <c r="C12">
        <v>74</v>
      </c>
      <c r="D12">
        <v>20021217</v>
      </c>
      <c r="E12" t="s">
        <v>8</v>
      </c>
      <c r="F12">
        <v>73.85001</v>
      </c>
      <c r="G12" s="3">
        <v>37</v>
      </c>
      <c r="H12">
        <f t="shared" si="1"/>
        <v>-281</v>
      </c>
      <c r="I12">
        <f>MAX(H$2:H12,0)</f>
        <v>0</v>
      </c>
      <c r="J12">
        <f t="shared" si="0"/>
        <v>281</v>
      </c>
    </row>
    <row r="13" spans="1:10" ht="12.75">
      <c r="A13">
        <v>20021217</v>
      </c>
      <c r="B13" t="s">
        <v>9</v>
      </c>
      <c r="C13">
        <v>73.85001</v>
      </c>
      <c r="D13">
        <v>20021218</v>
      </c>
      <c r="E13" t="s">
        <v>10</v>
      </c>
      <c r="F13">
        <v>72.55</v>
      </c>
      <c r="G13" s="2">
        <v>-326</v>
      </c>
      <c r="H13">
        <f t="shared" si="1"/>
        <v>-607</v>
      </c>
      <c r="I13">
        <f>MAX(H$2:H13,0)</f>
        <v>0</v>
      </c>
      <c r="J13">
        <f t="shared" si="0"/>
        <v>607</v>
      </c>
    </row>
    <row r="14" spans="1:10" ht="12.75">
      <c r="A14">
        <v>20021218</v>
      </c>
      <c r="B14" t="s">
        <v>7</v>
      </c>
      <c r="C14">
        <v>72.55</v>
      </c>
      <c r="D14">
        <v>20021220</v>
      </c>
      <c r="E14" t="s">
        <v>8</v>
      </c>
      <c r="F14">
        <v>72.2</v>
      </c>
      <c r="G14" s="3">
        <v>87</v>
      </c>
      <c r="H14">
        <f t="shared" si="1"/>
        <v>-520</v>
      </c>
      <c r="I14">
        <f>MAX(H$2:H14,0)</f>
        <v>0</v>
      </c>
      <c r="J14">
        <f t="shared" si="0"/>
        <v>520</v>
      </c>
    </row>
    <row r="15" spans="1:10" ht="12.75">
      <c r="A15">
        <v>20021220</v>
      </c>
      <c r="B15" t="s">
        <v>9</v>
      </c>
      <c r="C15">
        <v>72.2</v>
      </c>
      <c r="D15">
        <v>20021224</v>
      </c>
      <c r="E15" t="s">
        <v>10</v>
      </c>
      <c r="F15">
        <v>71.7</v>
      </c>
      <c r="G15" s="2">
        <v>-125</v>
      </c>
      <c r="H15">
        <f t="shared" si="1"/>
        <v>-645</v>
      </c>
      <c r="I15">
        <f>MAX(H$2:H15,0)</f>
        <v>0</v>
      </c>
      <c r="J15">
        <f t="shared" si="0"/>
        <v>645</v>
      </c>
    </row>
    <row r="16" spans="1:10" ht="12.75">
      <c r="A16">
        <v>20021224</v>
      </c>
      <c r="B16" t="s">
        <v>7</v>
      </c>
      <c r="C16">
        <v>71.7</v>
      </c>
      <c r="D16">
        <v>20021227</v>
      </c>
      <c r="E16" t="s">
        <v>8</v>
      </c>
      <c r="F16">
        <v>70.4</v>
      </c>
      <c r="G16" s="3">
        <v>325</v>
      </c>
      <c r="H16">
        <f t="shared" si="1"/>
        <v>-320</v>
      </c>
      <c r="I16">
        <f>MAX(H$2:H16,0)</f>
        <v>0</v>
      </c>
      <c r="J16">
        <f t="shared" si="0"/>
        <v>320</v>
      </c>
    </row>
    <row r="17" spans="1:10" ht="12.75">
      <c r="A17">
        <v>20021227</v>
      </c>
      <c r="B17" t="s">
        <v>9</v>
      </c>
      <c r="C17">
        <v>70.4</v>
      </c>
      <c r="D17">
        <v>20021230</v>
      </c>
      <c r="E17" t="s">
        <v>10</v>
      </c>
      <c r="F17">
        <v>70.15</v>
      </c>
      <c r="G17" s="2">
        <v>-63</v>
      </c>
      <c r="H17">
        <f t="shared" si="1"/>
        <v>-383</v>
      </c>
      <c r="I17">
        <f>MAX(H$2:H17,0)</f>
        <v>0</v>
      </c>
      <c r="J17">
        <f t="shared" si="0"/>
        <v>383</v>
      </c>
    </row>
    <row r="18" spans="1:10" ht="12.75">
      <c r="A18">
        <v>20021230</v>
      </c>
      <c r="B18" t="s">
        <v>7</v>
      </c>
      <c r="C18">
        <v>70.15</v>
      </c>
      <c r="D18">
        <v>20021231</v>
      </c>
      <c r="E18" t="s">
        <v>8</v>
      </c>
      <c r="F18">
        <v>70</v>
      </c>
      <c r="G18" s="3">
        <v>37</v>
      </c>
      <c r="H18">
        <f t="shared" si="1"/>
        <v>-346</v>
      </c>
      <c r="I18">
        <f>MAX(H$2:H18,0)</f>
        <v>0</v>
      </c>
      <c r="J18">
        <f t="shared" si="0"/>
        <v>346</v>
      </c>
    </row>
    <row r="19" spans="1:10" ht="12.75">
      <c r="A19">
        <v>20021231</v>
      </c>
      <c r="B19" t="s">
        <v>9</v>
      </c>
      <c r="C19">
        <v>70</v>
      </c>
      <c r="D19">
        <v>20030110</v>
      </c>
      <c r="E19" t="s">
        <v>10</v>
      </c>
      <c r="F19">
        <v>75.05</v>
      </c>
      <c r="G19" s="3">
        <v>1262</v>
      </c>
      <c r="H19">
        <f t="shared" si="1"/>
        <v>916</v>
      </c>
      <c r="I19">
        <f>MAX(H$2:H19,0)</f>
        <v>916</v>
      </c>
      <c r="J19">
        <f t="shared" si="0"/>
        <v>0</v>
      </c>
    </row>
    <row r="20" spans="1:10" ht="12.75">
      <c r="A20">
        <v>20030110</v>
      </c>
      <c r="B20" t="s">
        <v>7</v>
      </c>
      <c r="C20">
        <v>75.05</v>
      </c>
      <c r="D20">
        <v>20030113</v>
      </c>
      <c r="E20" t="s">
        <v>8</v>
      </c>
      <c r="F20">
        <v>75.45</v>
      </c>
      <c r="G20" s="2">
        <v>-100</v>
      </c>
      <c r="H20">
        <f t="shared" si="1"/>
        <v>816</v>
      </c>
      <c r="I20">
        <f>MAX(H$2:H20,0)</f>
        <v>916</v>
      </c>
      <c r="J20">
        <f t="shared" si="0"/>
        <v>100</v>
      </c>
    </row>
    <row r="21" spans="1:10" ht="12.75">
      <c r="A21">
        <v>20030113</v>
      </c>
      <c r="B21" t="s">
        <v>9</v>
      </c>
      <c r="C21">
        <v>75.45</v>
      </c>
      <c r="D21">
        <v>20030117</v>
      </c>
      <c r="E21" t="s">
        <v>10</v>
      </c>
      <c r="F21">
        <v>75.6</v>
      </c>
      <c r="G21" s="3">
        <v>37</v>
      </c>
      <c r="H21">
        <f t="shared" si="1"/>
        <v>853</v>
      </c>
      <c r="I21">
        <f>MAX(H$2:H21,0)</f>
        <v>916</v>
      </c>
      <c r="J21">
        <f t="shared" si="0"/>
        <v>63</v>
      </c>
    </row>
    <row r="22" spans="1:10" ht="12.75">
      <c r="A22">
        <v>20030117</v>
      </c>
      <c r="B22" t="s">
        <v>7</v>
      </c>
      <c r="C22">
        <v>75.6</v>
      </c>
      <c r="D22">
        <v>20030123</v>
      </c>
      <c r="E22" t="s">
        <v>8</v>
      </c>
      <c r="F22">
        <v>77.90002</v>
      </c>
      <c r="G22" s="2">
        <v>-576</v>
      </c>
      <c r="H22">
        <f t="shared" si="1"/>
        <v>277</v>
      </c>
      <c r="I22">
        <f>MAX(H$2:H22,0)</f>
        <v>916</v>
      </c>
      <c r="J22">
        <f t="shared" si="0"/>
        <v>639</v>
      </c>
    </row>
    <row r="23" spans="1:10" ht="12.75">
      <c r="A23">
        <v>20030123</v>
      </c>
      <c r="B23" t="s">
        <v>9</v>
      </c>
      <c r="C23">
        <v>77.90002</v>
      </c>
      <c r="D23">
        <v>20030124</v>
      </c>
      <c r="E23" t="s">
        <v>10</v>
      </c>
      <c r="F23">
        <v>76.75</v>
      </c>
      <c r="G23" s="2">
        <v>-288</v>
      </c>
      <c r="H23">
        <f t="shared" si="1"/>
        <v>-11</v>
      </c>
      <c r="I23">
        <f>MAX(H$2:H23,0)</f>
        <v>916</v>
      </c>
      <c r="J23">
        <f t="shared" si="0"/>
        <v>927</v>
      </c>
    </row>
    <row r="24" spans="1:10" ht="12.75">
      <c r="A24">
        <v>20030124</v>
      </c>
      <c r="B24" t="s">
        <v>7</v>
      </c>
      <c r="C24">
        <v>76.75</v>
      </c>
      <c r="D24">
        <v>20030129</v>
      </c>
      <c r="E24" t="s">
        <v>8</v>
      </c>
      <c r="F24">
        <v>76.6</v>
      </c>
      <c r="G24" s="3">
        <v>37</v>
      </c>
      <c r="H24">
        <f t="shared" si="1"/>
        <v>26</v>
      </c>
      <c r="I24">
        <f>MAX(H$2:H24,0)</f>
        <v>916</v>
      </c>
      <c r="J24">
        <f t="shared" si="0"/>
        <v>890</v>
      </c>
    </row>
    <row r="25" spans="1:10" ht="12.75">
      <c r="A25">
        <v>20030129</v>
      </c>
      <c r="B25" t="s">
        <v>9</v>
      </c>
      <c r="C25">
        <v>76.6</v>
      </c>
      <c r="D25">
        <v>20030203</v>
      </c>
      <c r="E25" t="s">
        <v>10</v>
      </c>
      <c r="F25">
        <v>78.75</v>
      </c>
      <c r="G25" s="3">
        <v>537</v>
      </c>
      <c r="H25">
        <f t="shared" si="1"/>
        <v>563</v>
      </c>
      <c r="I25">
        <f>MAX(H$2:H25,0)</f>
        <v>916</v>
      </c>
      <c r="J25">
        <f t="shared" si="0"/>
        <v>353</v>
      </c>
    </row>
    <row r="26" spans="1:10" ht="12.75">
      <c r="A26">
        <v>20030203</v>
      </c>
      <c r="B26" t="s">
        <v>7</v>
      </c>
      <c r="C26">
        <v>78.75</v>
      </c>
      <c r="D26">
        <v>20030210</v>
      </c>
      <c r="E26" t="s">
        <v>8</v>
      </c>
      <c r="F26">
        <v>77.05</v>
      </c>
      <c r="G26" s="3">
        <v>424</v>
      </c>
      <c r="H26">
        <f t="shared" si="1"/>
        <v>987</v>
      </c>
      <c r="I26">
        <f>MAX(H$2:H26,0)</f>
        <v>987</v>
      </c>
      <c r="J26">
        <f t="shared" si="0"/>
        <v>0</v>
      </c>
    </row>
    <row r="27" spans="1:10" ht="12.75">
      <c r="A27">
        <v>20030210</v>
      </c>
      <c r="B27" t="s">
        <v>9</v>
      </c>
      <c r="C27">
        <v>77.05</v>
      </c>
      <c r="D27">
        <v>20030211</v>
      </c>
      <c r="E27" t="s">
        <v>10</v>
      </c>
      <c r="F27">
        <v>77.5</v>
      </c>
      <c r="G27" s="3">
        <v>112</v>
      </c>
      <c r="H27">
        <f t="shared" si="1"/>
        <v>1099</v>
      </c>
      <c r="I27">
        <f>MAX(H$2:H27,0)</f>
        <v>1099</v>
      </c>
      <c r="J27">
        <f t="shared" si="0"/>
        <v>0</v>
      </c>
    </row>
    <row r="28" spans="1:10" ht="12.75">
      <c r="A28">
        <v>20030211</v>
      </c>
      <c r="B28" t="s">
        <v>7</v>
      </c>
      <c r="C28">
        <v>77.5</v>
      </c>
      <c r="D28">
        <v>20030214</v>
      </c>
      <c r="E28" t="s">
        <v>8</v>
      </c>
      <c r="F28">
        <v>75.39999</v>
      </c>
      <c r="G28" s="3">
        <v>525</v>
      </c>
      <c r="H28">
        <f t="shared" si="1"/>
        <v>1624</v>
      </c>
      <c r="I28">
        <f>MAX(H$2:H28,0)</f>
        <v>1624</v>
      </c>
      <c r="J28">
        <f t="shared" si="0"/>
        <v>0</v>
      </c>
    </row>
    <row r="29" spans="1:10" ht="12.75">
      <c r="A29">
        <v>20030214</v>
      </c>
      <c r="B29" t="s">
        <v>9</v>
      </c>
      <c r="C29">
        <v>75.39999</v>
      </c>
      <c r="D29">
        <v>20030220</v>
      </c>
      <c r="E29" t="s">
        <v>10</v>
      </c>
      <c r="F29">
        <v>74.5</v>
      </c>
      <c r="G29" s="2">
        <v>-225</v>
      </c>
      <c r="H29">
        <f t="shared" si="1"/>
        <v>1399</v>
      </c>
      <c r="I29">
        <f>MAX(H$2:H29,0)</f>
        <v>1624</v>
      </c>
      <c r="J29">
        <f t="shared" si="0"/>
        <v>225</v>
      </c>
    </row>
    <row r="30" spans="1:10" ht="12.75">
      <c r="A30">
        <v>20030220</v>
      </c>
      <c r="B30" t="s">
        <v>7</v>
      </c>
      <c r="C30">
        <v>74.5</v>
      </c>
      <c r="D30">
        <v>20030221</v>
      </c>
      <c r="E30" t="s">
        <v>8</v>
      </c>
      <c r="F30">
        <v>76.15</v>
      </c>
      <c r="G30" s="2">
        <v>-413</v>
      </c>
      <c r="H30">
        <f t="shared" si="1"/>
        <v>986</v>
      </c>
      <c r="I30">
        <f>MAX(H$2:H30,0)</f>
        <v>1624</v>
      </c>
      <c r="J30">
        <f t="shared" si="0"/>
        <v>638</v>
      </c>
    </row>
    <row r="31" spans="1:10" ht="12.75">
      <c r="A31">
        <v>20030221</v>
      </c>
      <c r="B31" t="s">
        <v>9</v>
      </c>
      <c r="C31">
        <v>76.15</v>
      </c>
      <c r="D31">
        <v>20030228</v>
      </c>
      <c r="E31" t="s">
        <v>10</v>
      </c>
      <c r="F31">
        <v>78.25</v>
      </c>
      <c r="G31" s="3">
        <v>524</v>
      </c>
      <c r="H31">
        <f t="shared" si="1"/>
        <v>1510</v>
      </c>
      <c r="I31">
        <f>MAX(H$2:H31,0)</f>
        <v>1624</v>
      </c>
      <c r="J31">
        <f t="shared" si="0"/>
        <v>114</v>
      </c>
    </row>
    <row r="32" spans="1:10" ht="12.75">
      <c r="A32">
        <v>20030228</v>
      </c>
      <c r="B32" t="s">
        <v>7</v>
      </c>
      <c r="C32">
        <v>78.25</v>
      </c>
      <c r="D32">
        <v>20030228</v>
      </c>
      <c r="E32" t="s">
        <v>9</v>
      </c>
      <c r="F32">
        <v>77.5</v>
      </c>
      <c r="G32" s="3">
        <v>187</v>
      </c>
      <c r="H32">
        <f t="shared" si="1"/>
        <v>1697</v>
      </c>
      <c r="I32">
        <f>MAX(H$2:H32,0)</f>
        <v>1697</v>
      </c>
      <c r="J32">
        <f t="shared" si="0"/>
        <v>0</v>
      </c>
    </row>
    <row r="33" spans="1:10" ht="12.75">
      <c r="A33">
        <v>20030228</v>
      </c>
      <c r="B33" t="s">
        <v>11</v>
      </c>
      <c r="C33">
        <v>78.1</v>
      </c>
      <c r="D33">
        <v>20030303</v>
      </c>
      <c r="E33" t="s">
        <v>8</v>
      </c>
      <c r="F33">
        <v>78.8</v>
      </c>
      <c r="G33" s="2">
        <v>-176</v>
      </c>
      <c r="H33">
        <f t="shared" si="1"/>
        <v>1521</v>
      </c>
      <c r="I33">
        <f>MAX(H$2:H33,0)</f>
        <v>1697</v>
      </c>
      <c r="J33">
        <f t="shared" si="0"/>
        <v>176</v>
      </c>
    </row>
    <row r="34" spans="1:10" ht="12.75">
      <c r="A34">
        <v>20030303</v>
      </c>
      <c r="B34" t="s">
        <v>9</v>
      </c>
      <c r="C34">
        <v>78.8</v>
      </c>
      <c r="D34">
        <v>20030304</v>
      </c>
      <c r="E34" t="s">
        <v>10</v>
      </c>
      <c r="F34">
        <v>78.5</v>
      </c>
      <c r="G34" s="2">
        <v>-76</v>
      </c>
      <c r="H34">
        <f t="shared" si="1"/>
        <v>1445</v>
      </c>
      <c r="I34">
        <f>MAX(H$2:H34,0)</f>
        <v>1697</v>
      </c>
      <c r="J34">
        <f t="shared" si="0"/>
        <v>252</v>
      </c>
    </row>
    <row r="35" spans="1:10" ht="12.75">
      <c r="A35">
        <v>20030304</v>
      </c>
      <c r="B35" t="s">
        <v>7</v>
      </c>
      <c r="C35">
        <v>78.5</v>
      </c>
      <c r="D35">
        <v>20030307</v>
      </c>
      <c r="E35" t="s">
        <v>8</v>
      </c>
      <c r="F35">
        <v>76.25</v>
      </c>
      <c r="G35" s="3">
        <v>562</v>
      </c>
      <c r="H35">
        <f t="shared" si="1"/>
        <v>2007</v>
      </c>
      <c r="I35">
        <f>MAX(H$2:H35,0)</f>
        <v>2007</v>
      </c>
      <c r="J35">
        <f t="shared" si="0"/>
        <v>0</v>
      </c>
    </row>
    <row r="36" spans="1:10" ht="12.75">
      <c r="A36">
        <v>20030307</v>
      </c>
      <c r="B36" t="s">
        <v>9</v>
      </c>
      <c r="C36">
        <v>76.25</v>
      </c>
      <c r="D36">
        <v>20030313</v>
      </c>
      <c r="E36" t="s">
        <v>10</v>
      </c>
      <c r="F36">
        <v>75.25</v>
      </c>
      <c r="G36" s="2">
        <v>-250</v>
      </c>
      <c r="H36">
        <f t="shared" si="1"/>
        <v>1757</v>
      </c>
      <c r="I36">
        <f>MAX(H$2:H36,0)</f>
        <v>2007</v>
      </c>
      <c r="J36">
        <f t="shared" si="0"/>
        <v>250</v>
      </c>
    </row>
    <row r="37" spans="1:10" ht="12.75">
      <c r="A37">
        <v>20030313</v>
      </c>
      <c r="B37" t="s">
        <v>7</v>
      </c>
      <c r="C37">
        <v>75.25</v>
      </c>
      <c r="D37">
        <v>20030314</v>
      </c>
      <c r="E37" t="s">
        <v>8</v>
      </c>
      <c r="F37">
        <v>75.75</v>
      </c>
      <c r="G37" s="2">
        <v>-125</v>
      </c>
      <c r="H37">
        <f t="shared" si="1"/>
        <v>1632</v>
      </c>
      <c r="I37">
        <f>MAX(H$2:H37,0)</f>
        <v>2007</v>
      </c>
      <c r="J37">
        <f t="shared" si="0"/>
        <v>375</v>
      </c>
    </row>
    <row r="38" spans="1:10" ht="12.75">
      <c r="A38">
        <v>20030314</v>
      </c>
      <c r="B38" t="s">
        <v>9</v>
      </c>
      <c r="C38">
        <v>75.75</v>
      </c>
      <c r="D38">
        <v>20030320</v>
      </c>
      <c r="E38" t="s">
        <v>10</v>
      </c>
      <c r="F38">
        <v>76.35</v>
      </c>
      <c r="G38" s="3">
        <v>149</v>
      </c>
      <c r="H38">
        <f t="shared" si="1"/>
        <v>1781</v>
      </c>
      <c r="I38">
        <f>MAX(H$2:H38,0)</f>
        <v>2007</v>
      </c>
      <c r="J38">
        <f t="shared" si="0"/>
        <v>226</v>
      </c>
    </row>
    <row r="39" spans="1:10" ht="12.75">
      <c r="A39">
        <v>20030320</v>
      </c>
      <c r="B39" t="s">
        <v>7</v>
      </c>
      <c r="C39">
        <v>76.35</v>
      </c>
      <c r="D39">
        <v>20030321</v>
      </c>
      <c r="E39" t="s">
        <v>8</v>
      </c>
      <c r="F39">
        <v>77.9</v>
      </c>
      <c r="G39" s="2">
        <v>-388</v>
      </c>
      <c r="H39">
        <f t="shared" si="1"/>
        <v>1393</v>
      </c>
      <c r="I39">
        <f>MAX(H$2:H39,0)</f>
        <v>2007</v>
      </c>
      <c r="J39">
        <f t="shared" si="0"/>
        <v>614</v>
      </c>
    </row>
    <row r="40" spans="1:10" ht="12.75">
      <c r="A40">
        <v>20030321</v>
      </c>
      <c r="B40" t="s">
        <v>9</v>
      </c>
      <c r="C40">
        <v>77.9</v>
      </c>
      <c r="D40">
        <v>20030325</v>
      </c>
      <c r="E40" t="s">
        <v>10</v>
      </c>
      <c r="F40">
        <v>76.80001</v>
      </c>
      <c r="G40" s="2">
        <v>-275</v>
      </c>
      <c r="H40">
        <f t="shared" si="1"/>
        <v>1118</v>
      </c>
      <c r="I40">
        <f>MAX(H$2:H40,0)</f>
        <v>2007</v>
      </c>
      <c r="J40">
        <f t="shared" si="0"/>
        <v>889</v>
      </c>
    </row>
    <row r="41" spans="1:10" ht="12.75">
      <c r="A41">
        <v>20030325</v>
      </c>
      <c r="B41" t="s">
        <v>7</v>
      </c>
      <c r="C41">
        <v>76.80001</v>
      </c>
      <c r="D41">
        <v>20030402</v>
      </c>
      <c r="E41" t="s">
        <v>8</v>
      </c>
      <c r="F41">
        <v>72.4</v>
      </c>
      <c r="G41" s="3">
        <v>1100</v>
      </c>
      <c r="H41">
        <f t="shared" si="1"/>
        <v>2218</v>
      </c>
      <c r="I41">
        <f>MAX(H$2:H41,0)</f>
        <v>2218</v>
      </c>
      <c r="J41">
        <f t="shared" si="0"/>
        <v>0</v>
      </c>
    </row>
    <row r="42" spans="1:10" ht="12.75">
      <c r="A42">
        <v>20030402</v>
      </c>
      <c r="B42" t="s">
        <v>9</v>
      </c>
      <c r="C42">
        <v>72.4</v>
      </c>
      <c r="D42">
        <v>20030403</v>
      </c>
      <c r="E42" t="s">
        <v>10</v>
      </c>
      <c r="F42">
        <v>71</v>
      </c>
      <c r="G42" s="2">
        <v>-351</v>
      </c>
      <c r="H42">
        <f t="shared" si="1"/>
        <v>1867</v>
      </c>
      <c r="I42">
        <f>MAX(H$2:H42,0)</f>
        <v>2218</v>
      </c>
      <c r="J42">
        <f t="shared" si="0"/>
        <v>351</v>
      </c>
    </row>
    <row r="43" spans="1:10" ht="12.75">
      <c r="A43">
        <v>20030403</v>
      </c>
      <c r="B43" t="s">
        <v>7</v>
      </c>
      <c r="C43">
        <v>71</v>
      </c>
      <c r="D43">
        <v>20030407</v>
      </c>
      <c r="E43" t="s">
        <v>8</v>
      </c>
      <c r="F43">
        <v>73.35</v>
      </c>
      <c r="G43" s="2">
        <v>-588</v>
      </c>
      <c r="H43">
        <f t="shared" si="1"/>
        <v>1279</v>
      </c>
      <c r="I43">
        <f>MAX(H$2:H43,0)</f>
        <v>2218</v>
      </c>
      <c r="J43">
        <f t="shared" si="0"/>
        <v>939</v>
      </c>
    </row>
    <row r="44" spans="1:10" ht="12.75">
      <c r="A44">
        <v>20030407</v>
      </c>
      <c r="B44" t="s">
        <v>9</v>
      </c>
      <c r="C44">
        <v>73.35</v>
      </c>
      <c r="D44">
        <v>20030410</v>
      </c>
      <c r="E44" t="s">
        <v>10</v>
      </c>
      <c r="F44">
        <v>71.55</v>
      </c>
      <c r="G44" s="2">
        <v>-450</v>
      </c>
      <c r="H44">
        <f t="shared" si="1"/>
        <v>829</v>
      </c>
      <c r="I44">
        <f>MAX(H$2:H44,0)</f>
        <v>2218</v>
      </c>
      <c r="J44">
        <f t="shared" si="0"/>
        <v>1389</v>
      </c>
    </row>
    <row r="45" spans="1:10" ht="12.75">
      <c r="A45">
        <v>20030410</v>
      </c>
      <c r="B45" t="s">
        <v>7</v>
      </c>
      <c r="C45">
        <v>71.55</v>
      </c>
      <c r="D45">
        <v>20030411</v>
      </c>
      <c r="E45" t="s">
        <v>8</v>
      </c>
      <c r="F45">
        <v>71.95</v>
      </c>
      <c r="G45" s="2">
        <v>-100</v>
      </c>
      <c r="H45">
        <f t="shared" si="1"/>
        <v>729</v>
      </c>
      <c r="I45">
        <f>MAX(H$2:H45,0)</f>
        <v>2218</v>
      </c>
      <c r="J45">
        <f t="shared" si="0"/>
        <v>1489</v>
      </c>
    </row>
    <row r="46" spans="1:10" ht="12.75">
      <c r="A46">
        <v>20030411</v>
      </c>
      <c r="B46" t="s">
        <v>9</v>
      </c>
      <c r="C46">
        <v>71.95</v>
      </c>
      <c r="D46">
        <v>20030415</v>
      </c>
      <c r="E46" t="s">
        <v>10</v>
      </c>
      <c r="F46">
        <v>73.15</v>
      </c>
      <c r="G46" s="3">
        <v>300</v>
      </c>
      <c r="H46">
        <f t="shared" si="1"/>
        <v>1029</v>
      </c>
      <c r="I46">
        <f>MAX(H$2:H46,0)</f>
        <v>2218</v>
      </c>
      <c r="J46">
        <f t="shared" si="0"/>
        <v>1189</v>
      </c>
    </row>
    <row r="47" spans="1:10" ht="12.75">
      <c r="A47">
        <v>20030415</v>
      </c>
      <c r="B47" t="s">
        <v>7</v>
      </c>
      <c r="C47">
        <v>73.15</v>
      </c>
      <c r="D47">
        <v>20030416</v>
      </c>
      <c r="E47" t="s">
        <v>8</v>
      </c>
      <c r="F47">
        <v>74</v>
      </c>
      <c r="G47" s="2">
        <v>-213</v>
      </c>
      <c r="H47">
        <f t="shared" si="1"/>
        <v>816</v>
      </c>
      <c r="I47">
        <f>MAX(H$2:H47,0)</f>
        <v>2218</v>
      </c>
      <c r="J47">
        <f t="shared" si="0"/>
        <v>1402</v>
      </c>
    </row>
    <row r="48" spans="1:10" ht="12.75">
      <c r="A48">
        <v>20030416</v>
      </c>
      <c r="B48" t="s">
        <v>9</v>
      </c>
      <c r="C48">
        <v>74</v>
      </c>
      <c r="D48">
        <v>20030417</v>
      </c>
      <c r="E48" t="s">
        <v>10</v>
      </c>
      <c r="F48">
        <v>72.9</v>
      </c>
      <c r="G48" s="2">
        <v>-275</v>
      </c>
      <c r="H48">
        <f t="shared" si="1"/>
        <v>541</v>
      </c>
      <c r="I48">
        <f>MAX(H$2:H48,0)</f>
        <v>2218</v>
      </c>
      <c r="J48">
        <f t="shared" si="0"/>
        <v>1677</v>
      </c>
    </row>
    <row r="49" spans="1:10" ht="12.75">
      <c r="A49">
        <v>20030417</v>
      </c>
      <c r="B49" t="s">
        <v>7</v>
      </c>
      <c r="C49">
        <v>72.9</v>
      </c>
      <c r="D49">
        <v>20030423</v>
      </c>
      <c r="E49" t="s">
        <v>8</v>
      </c>
      <c r="F49">
        <v>72.10001</v>
      </c>
      <c r="G49" s="3">
        <v>199</v>
      </c>
      <c r="H49">
        <f t="shared" si="1"/>
        <v>740</v>
      </c>
      <c r="I49">
        <f>MAX(H$2:H49,0)</f>
        <v>2218</v>
      </c>
      <c r="J49">
        <f t="shared" si="0"/>
        <v>1478</v>
      </c>
    </row>
    <row r="50" spans="1:10" ht="12.75">
      <c r="A50">
        <v>20030423</v>
      </c>
      <c r="B50" t="s">
        <v>9</v>
      </c>
      <c r="C50">
        <v>72.10001</v>
      </c>
      <c r="D50">
        <v>20030428</v>
      </c>
      <c r="E50" t="s">
        <v>10</v>
      </c>
      <c r="F50">
        <v>71.4</v>
      </c>
      <c r="G50" s="2">
        <v>-176</v>
      </c>
      <c r="H50">
        <f t="shared" si="1"/>
        <v>564</v>
      </c>
      <c r="I50">
        <f>MAX(H$2:H50,0)</f>
        <v>2218</v>
      </c>
      <c r="J50">
        <f t="shared" si="0"/>
        <v>1654</v>
      </c>
    </row>
    <row r="51" spans="1:10" ht="12.75">
      <c r="A51">
        <v>20030428</v>
      </c>
      <c r="B51" t="s">
        <v>7</v>
      </c>
      <c r="C51">
        <v>71.4</v>
      </c>
      <c r="D51">
        <v>20030429</v>
      </c>
      <c r="E51" t="s">
        <v>8</v>
      </c>
      <c r="F51">
        <v>72.4</v>
      </c>
      <c r="G51" s="2">
        <v>-250</v>
      </c>
      <c r="H51">
        <f t="shared" si="1"/>
        <v>314</v>
      </c>
      <c r="I51">
        <f>MAX(H$2:H51,0)</f>
        <v>2218</v>
      </c>
      <c r="J51">
        <f t="shared" si="0"/>
        <v>1904</v>
      </c>
    </row>
    <row r="52" spans="1:10" ht="12.75">
      <c r="A52">
        <v>20030429</v>
      </c>
      <c r="B52" t="s">
        <v>9</v>
      </c>
      <c r="C52">
        <v>72.4</v>
      </c>
      <c r="D52">
        <v>20030430</v>
      </c>
      <c r="E52" t="s">
        <v>7</v>
      </c>
      <c r="F52">
        <v>72.5</v>
      </c>
      <c r="G52" s="3">
        <v>24</v>
      </c>
      <c r="H52">
        <f t="shared" si="1"/>
        <v>338</v>
      </c>
      <c r="I52">
        <f>MAX(H$2:H52,0)</f>
        <v>2218</v>
      </c>
      <c r="J52">
        <f t="shared" si="0"/>
        <v>1880</v>
      </c>
    </row>
    <row r="53" spans="1:10" ht="12.75">
      <c r="A53">
        <v>20030430</v>
      </c>
      <c r="B53" t="s">
        <v>12</v>
      </c>
      <c r="C53">
        <v>73.1</v>
      </c>
      <c r="D53">
        <v>20030501</v>
      </c>
      <c r="E53" t="s">
        <v>10</v>
      </c>
      <c r="F53">
        <v>72.59998</v>
      </c>
      <c r="G53" s="2">
        <v>-126</v>
      </c>
      <c r="H53">
        <f t="shared" si="1"/>
        <v>212</v>
      </c>
      <c r="I53">
        <f>MAX(H$2:H53,0)</f>
        <v>2218</v>
      </c>
      <c r="J53">
        <f t="shared" si="0"/>
        <v>2006</v>
      </c>
    </row>
    <row r="54" spans="1:10" ht="12.75">
      <c r="A54">
        <v>20030501</v>
      </c>
      <c r="B54" t="s">
        <v>7</v>
      </c>
      <c r="C54">
        <v>72.59998</v>
      </c>
      <c r="D54">
        <v>20030505</v>
      </c>
      <c r="E54" t="s">
        <v>8</v>
      </c>
      <c r="F54">
        <v>72</v>
      </c>
      <c r="G54" s="3">
        <v>149</v>
      </c>
      <c r="H54">
        <f t="shared" si="1"/>
        <v>361</v>
      </c>
      <c r="I54">
        <f>MAX(H$2:H54,0)</f>
        <v>2218</v>
      </c>
      <c r="J54">
        <f t="shared" si="0"/>
        <v>1857</v>
      </c>
    </row>
    <row r="55" spans="1:10" ht="12.75">
      <c r="A55">
        <v>20030505</v>
      </c>
      <c r="B55" t="s">
        <v>9</v>
      </c>
      <c r="C55">
        <v>72</v>
      </c>
      <c r="D55">
        <v>20030515</v>
      </c>
      <c r="E55" t="s">
        <v>10</v>
      </c>
      <c r="F55">
        <v>76.3</v>
      </c>
      <c r="G55" s="3">
        <v>1074</v>
      </c>
      <c r="H55">
        <f t="shared" si="1"/>
        <v>1435</v>
      </c>
      <c r="I55">
        <f>MAX(H$2:H55,0)</f>
        <v>2218</v>
      </c>
      <c r="J55">
        <f t="shared" si="0"/>
        <v>783</v>
      </c>
    </row>
    <row r="56" spans="1:10" ht="12.75">
      <c r="A56">
        <v>20030515</v>
      </c>
      <c r="B56" t="s">
        <v>7</v>
      </c>
      <c r="C56">
        <v>76.3</v>
      </c>
      <c r="D56">
        <v>20030520</v>
      </c>
      <c r="E56" t="s">
        <v>8</v>
      </c>
      <c r="F56">
        <v>76.05</v>
      </c>
      <c r="G56" s="3">
        <v>62</v>
      </c>
      <c r="H56">
        <f t="shared" si="1"/>
        <v>1497</v>
      </c>
      <c r="I56">
        <f>MAX(H$2:H56,0)</f>
        <v>2218</v>
      </c>
      <c r="J56">
        <f t="shared" si="0"/>
        <v>721</v>
      </c>
    </row>
    <row r="57" spans="1:10" ht="12.75">
      <c r="A57">
        <v>20030520</v>
      </c>
      <c r="B57" t="s">
        <v>9</v>
      </c>
      <c r="C57">
        <v>76.05</v>
      </c>
      <c r="D57">
        <v>20030522</v>
      </c>
      <c r="E57" t="s">
        <v>10</v>
      </c>
      <c r="F57">
        <v>77.35001</v>
      </c>
      <c r="G57" s="3">
        <v>325</v>
      </c>
      <c r="H57">
        <f t="shared" si="1"/>
        <v>1822</v>
      </c>
      <c r="I57">
        <f>MAX(H$2:H57,0)</f>
        <v>2218</v>
      </c>
      <c r="J57">
        <f t="shared" si="0"/>
        <v>396</v>
      </c>
    </row>
    <row r="58" spans="1:10" ht="12.75">
      <c r="A58">
        <v>20030522</v>
      </c>
      <c r="B58" t="s">
        <v>7</v>
      </c>
      <c r="C58">
        <v>77.35001</v>
      </c>
      <c r="D58">
        <v>20030527</v>
      </c>
      <c r="E58" t="s">
        <v>8</v>
      </c>
      <c r="F58">
        <v>77.64999</v>
      </c>
      <c r="G58" s="2">
        <v>-75</v>
      </c>
      <c r="H58">
        <f t="shared" si="1"/>
        <v>1747</v>
      </c>
      <c r="I58">
        <f>MAX(H$2:H58,0)</f>
        <v>2218</v>
      </c>
      <c r="J58">
        <f t="shared" si="0"/>
        <v>471</v>
      </c>
    </row>
    <row r="59" spans="1:10" ht="12.75">
      <c r="A59">
        <v>20030527</v>
      </c>
      <c r="B59" t="s">
        <v>9</v>
      </c>
      <c r="C59">
        <v>77.64999</v>
      </c>
      <c r="D59">
        <v>20030528</v>
      </c>
      <c r="E59" t="s">
        <v>10</v>
      </c>
      <c r="F59">
        <v>77.45</v>
      </c>
      <c r="G59" s="2">
        <v>-50</v>
      </c>
      <c r="H59">
        <f t="shared" si="1"/>
        <v>1697</v>
      </c>
      <c r="I59">
        <f>MAX(H$2:H59,0)</f>
        <v>2218</v>
      </c>
      <c r="J59" s="4">
        <f t="shared" si="0"/>
        <v>521</v>
      </c>
    </row>
    <row r="60" spans="1:10" ht="12.75">
      <c r="A60">
        <v>20030528</v>
      </c>
      <c r="B60" t="s">
        <v>7</v>
      </c>
      <c r="C60">
        <v>77.45</v>
      </c>
      <c r="D60">
        <v>20030530</v>
      </c>
      <c r="E60" t="s">
        <v>8</v>
      </c>
      <c r="F60">
        <v>77.7</v>
      </c>
      <c r="G60" s="2">
        <v>-63</v>
      </c>
      <c r="H60">
        <f t="shared" si="1"/>
        <v>1634</v>
      </c>
      <c r="I60">
        <f>MAX(H$2:H60,0)</f>
        <v>2218</v>
      </c>
      <c r="J60">
        <f t="shared" si="0"/>
        <v>584</v>
      </c>
    </row>
    <row r="61" spans="1:10" ht="12.75">
      <c r="A61">
        <v>20030530</v>
      </c>
      <c r="B61" t="s">
        <v>9</v>
      </c>
      <c r="C61">
        <v>77.7</v>
      </c>
      <c r="D61">
        <v>20030603</v>
      </c>
      <c r="E61" t="s">
        <v>10</v>
      </c>
      <c r="F61">
        <v>78.5</v>
      </c>
      <c r="G61" s="3">
        <v>200</v>
      </c>
      <c r="H61">
        <f t="shared" si="1"/>
        <v>1834</v>
      </c>
      <c r="I61">
        <f>MAX(H$2:H61,0)</f>
        <v>2218</v>
      </c>
      <c r="J61">
        <f t="shared" si="0"/>
        <v>384</v>
      </c>
    </row>
    <row r="62" spans="1:10" ht="12.75">
      <c r="A62">
        <v>20030603</v>
      </c>
      <c r="B62" t="s">
        <v>7</v>
      </c>
      <c r="C62">
        <v>78.5</v>
      </c>
      <c r="D62">
        <v>20030612</v>
      </c>
      <c r="E62" t="s">
        <v>8</v>
      </c>
      <c r="F62">
        <v>76.8</v>
      </c>
      <c r="G62" s="3">
        <v>424</v>
      </c>
      <c r="H62">
        <f t="shared" si="1"/>
        <v>2258</v>
      </c>
      <c r="I62">
        <f>MAX(H$2:H62,0)</f>
        <v>2258</v>
      </c>
      <c r="J62">
        <f t="shared" si="0"/>
        <v>0</v>
      </c>
    </row>
    <row r="63" spans="1:10" ht="12.75">
      <c r="A63">
        <v>20030612</v>
      </c>
      <c r="B63" t="s">
        <v>9</v>
      </c>
      <c r="C63">
        <v>76.8</v>
      </c>
      <c r="D63">
        <v>20030613</v>
      </c>
      <c r="E63" t="s">
        <v>10</v>
      </c>
      <c r="F63">
        <v>76.3</v>
      </c>
      <c r="G63" s="2">
        <v>-125</v>
      </c>
      <c r="H63">
        <f t="shared" si="1"/>
        <v>2133</v>
      </c>
      <c r="I63">
        <f>MAX(H$2:H63,0)</f>
        <v>2258</v>
      </c>
      <c r="J63">
        <f t="shared" si="0"/>
        <v>125</v>
      </c>
    </row>
    <row r="64" spans="1:10" ht="12.75">
      <c r="A64">
        <v>20030613</v>
      </c>
      <c r="B64" t="s">
        <v>7</v>
      </c>
      <c r="C64">
        <v>76.3</v>
      </c>
      <c r="D64">
        <v>20030616</v>
      </c>
      <c r="E64" t="s">
        <v>8</v>
      </c>
      <c r="F64">
        <v>76.4</v>
      </c>
      <c r="G64" s="2">
        <v>-25</v>
      </c>
      <c r="H64">
        <f t="shared" si="1"/>
        <v>2108</v>
      </c>
      <c r="I64">
        <f>MAX(H$2:H64,0)</f>
        <v>2258</v>
      </c>
      <c r="J64">
        <f t="shared" si="0"/>
        <v>150</v>
      </c>
    </row>
    <row r="65" spans="1:10" ht="12.75">
      <c r="A65">
        <v>20030616</v>
      </c>
      <c r="B65" t="s">
        <v>9</v>
      </c>
      <c r="C65">
        <v>76.4</v>
      </c>
      <c r="D65">
        <v>20030620</v>
      </c>
      <c r="E65" t="s">
        <v>10</v>
      </c>
      <c r="F65">
        <v>77.5</v>
      </c>
      <c r="G65" s="3">
        <v>274</v>
      </c>
      <c r="H65">
        <f t="shared" si="1"/>
        <v>2382</v>
      </c>
      <c r="I65">
        <f>MAX(H$2:H65,0)</f>
        <v>2382</v>
      </c>
      <c r="J65">
        <f t="shared" si="0"/>
        <v>0</v>
      </c>
    </row>
    <row r="66" spans="1:10" ht="12.75">
      <c r="A66">
        <v>20030620</v>
      </c>
      <c r="B66" t="s">
        <v>7</v>
      </c>
      <c r="C66">
        <v>77.5</v>
      </c>
      <c r="D66">
        <v>20030624</v>
      </c>
      <c r="E66" t="s">
        <v>8</v>
      </c>
      <c r="F66">
        <v>76.85</v>
      </c>
      <c r="G66" s="3">
        <v>162</v>
      </c>
      <c r="H66">
        <f t="shared" si="1"/>
        <v>2544</v>
      </c>
      <c r="I66">
        <f>MAX(H$2:H66,0)</f>
        <v>2544</v>
      </c>
      <c r="J66">
        <f t="shared" si="0"/>
        <v>0</v>
      </c>
    </row>
    <row r="67" spans="1:10" ht="12.75">
      <c r="A67">
        <v>20030624</v>
      </c>
      <c r="B67" t="s">
        <v>9</v>
      </c>
      <c r="C67">
        <v>76.85</v>
      </c>
      <c r="D67">
        <v>20030625</v>
      </c>
      <c r="E67" t="s">
        <v>10</v>
      </c>
      <c r="F67">
        <v>76</v>
      </c>
      <c r="G67" s="2">
        <v>-213</v>
      </c>
      <c r="H67">
        <f t="shared" si="1"/>
        <v>2331</v>
      </c>
      <c r="I67">
        <f>MAX(H$2:H67,0)</f>
        <v>2544</v>
      </c>
      <c r="J67">
        <f aca="true" t="shared" si="2" ref="J67:J130">I67-H67</f>
        <v>213</v>
      </c>
    </row>
    <row r="68" spans="1:10" ht="12.75">
      <c r="A68">
        <v>20030625</v>
      </c>
      <c r="B68" t="s">
        <v>7</v>
      </c>
      <c r="C68">
        <v>76</v>
      </c>
      <c r="D68">
        <v>20030630</v>
      </c>
      <c r="E68" t="s">
        <v>9</v>
      </c>
      <c r="F68">
        <v>74.8</v>
      </c>
      <c r="G68" s="3">
        <v>299</v>
      </c>
      <c r="H68">
        <f aca="true" t="shared" si="3" ref="H68:H131">H67+G68</f>
        <v>2630</v>
      </c>
      <c r="I68">
        <f>MAX(H$2:H68,0)</f>
        <v>2630</v>
      </c>
      <c r="J68">
        <f t="shared" si="2"/>
        <v>0</v>
      </c>
    </row>
    <row r="69" spans="1:10" ht="12.75">
      <c r="A69">
        <v>20030630</v>
      </c>
      <c r="B69" t="s">
        <v>11</v>
      </c>
      <c r="C69">
        <v>75.3</v>
      </c>
      <c r="D69">
        <v>20030701</v>
      </c>
      <c r="E69" t="s">
        <v>8</v>
      </c>
      <c r="F69">
        <v>75.25</v>
      </c>
      <c r="G69" s="3">
        <v>12</v>
      </c>
      <c r="H69">
        <f t="shared" si="3"/>
        <v>2642</v>
      </c>
      <c r="I69">
        <f>MAX(H$2:H69,0)</f>
        <v>2642</v>
      </c>
      <c r="J69">
        <f t="shared" si="2"/>
        <v>0</v>
      </c>
    </row>
    <row r="70" spans="1:10" ht="12.75">
      <c r="A70">
        <v>20030701</v>
      </c>
      <c r="B70" t="s">
        <v>9</v>
      </c>
      <c r="C70">
        <v>75.25</v>
      </c>
      <c r="D70">
        <v>20030715</v>
      </c>
      <c r="E70" t="s">
        <v>10</v>
      </c>
      <c r="F70">
        <v>79.10001</v>
      </c>
      <c r="G70" s="3">
        <v>962</v>
      </c>
      <c r="H70">
        <f t="shared" si="3"/>
        <v>3604</v>
      </c>
      <c r="I70">
        <f>MAX(H$2:H70,0)</f>
        <v>3604</v>
      </c>
      <c r="J70">
        <f t="shared" si="2"/>
        <v>0</v>
      </c>
    </row>
    <row r="71" spans="1:10" ht="12.75">
      <c r="A71">
        <v>20030715</v>
      </c>
      <c r="B71" t="s">
        <v>7</v>
      </c>
      <c r="C71">
        <v>79.10001</v>
      </c>
      <c r="D71">
        <v>20030717</v>
      </c>
      <c r="E71" t="s">
        <v>8</v>
      </c>
      <c r="F71">
        <v>79.35</v>
      </c>
      <c r="G71" s="2">
        <v>-63</v>
      </c>
      <c r="H71">
        <f t="shared" si="3"/>
        <v>3541</v>
      </c>
      <c r="I71">
        <f>MAX(H$2:H71,0)</f>
        <v>3604</v>
      </c>
      <c r="J71">
        <f t="shared" si="2"/>
        <v>63</v>
      </c>
    </row>
    <row r="72" spans="1:10" ht="12.75">
      <c r="A72">
        <v>20030717</v>
      </c>
      <c r="B72" t="s">
        <v>9</v>
      </c>
      <c r="C72">
        <v>79.35</v>
      </c>
      <c r="D72">
        <v>20030721</v>
      </c>
      <c r="E72" t="s">
        <v>10</v>
      </c>
      <c r="F72">
        <v>78.05</v>
      </c>
      <c r="G72" s="2">
        <v>-326</v>
      </c>
      <c r="H72">
        <f t="shared" si="3"/>
        <v>3215</v>
      </c>
      <c r="I72">
        <f>MAX(H$2:H72,0)</f>
        <v>3604</v>
      </c>
      <c r="J72">
        <f t="shared" si="2"/>
        <v>389</v>
      </c>
    </row>
    <row r="73" spans="1:10" ht="12.75">
      <c r="A73">
        <v>20030721</v>
      </c>
      <c r="B73" t="s">
        <v>7</v>
      </c>
      <c r="C73">
        <v>78.05</v>
      </c>
      <c r="D73">
        <v>20030723</v>
      </c>
      <c r="E73" t="s">
        <v>8</v>
      </c>
      <c r="F73">
        <v>78.1</v>
      </c>
      <c r="G73" s="2">
        <v>-13</v>
      </c>
      <c r="H73">
        <f t="shared" si="3"/>
        <v>3202</v>
      </c>
      <c r="I73">
        <f>MAX(H$2:H73,0)</f>
        <v>3604</v>
      </c>
      <c r="J73">
        <f t="shared" si="2"/>
        <v>402</v>
      </c>
    </row>
    <row r="74" spans="1:10" ht="12.75">
      <c r="A74">
        <v>20030723</v>
      </c>
      <c r="B74" t="s">
        <v>9</v>
      </c>
      <c r="C74">
        <v>78.1</v>
      </c>
      <c r="D74">
        <v>20030730</v>
      </c>
      <c r="E74" t="s">
        <v>10</v>
      </c>
      <c r="F74">
        <v>80.6</v>
      </c>
      <c r="G74" s="3">
        <v>625</v>
      </c>
      <c r="H74">
        <f t="shared" si="3"/>
        <v>3827</v>
      </c>
      <c r="I74">
        <f>MAX(H$2:H74,0)</f>
        <v>3827</v>
      </c>
      <c r="J74">
        <f t="shared" si="2"/>
        <v>0</v>
      </c>
    </row>
    <row r="75" spans="1:10" ht="12.75">
      <c r="A75">
        <v>20030730</v>
      </c>
      <c r="B75" t="s">
        <v>7</v>
      </c>
      <c r="C75">
        <v>80.6</v>
      </c>
      <c r="D75">
        <v>20030731</v>
      </c>
      <c r="E75" t="s">
        <v>8</v>
      </c>
      <c r="F75">
        <v>81.1</v>
      </c>
      <c r="G75" s="2">
        <v>-125</v>
      </c>
      <c r="H75">
        <f t="shared" si="3"/>
        <v>3702</v>
      </c>
      <c r="I75">
        <f>MAX(H$2:H75,0)</f>
        <v>3827</v>
      </c>
      <c r="J75">
        <f t="shared" si="2"/>
        <v>125</v>
      </c>
    </row>
    <row r="76" spans="1:10" ht="12.75">
      <c r="A76">
        <v>20030731</v>
      </c>
      <c r="B76" t="s">
        <v>9</v>
      </c>
      <c r="C76">
        <v>81.1</v>
      </c>
      <c r="D76">
        <v>20030804</v>
      </c>
      <c r="E76" t="s">
        <v>10</v>
      </c>
      <c r="F76">
        <v>80.65</v>
      </c>
      <c r="G76" s="2">
        <v>-113</v>
      </c>
      <c r="H76">
        <f t="shared" si="3"/>
        <v>3589</v>
      </c>
      <c r="I76">
        <f>MAX(H$2:H76,0)</f>
        <v>3827</v>
      </c>
      <c r="J76">
        <f t="shared" si="2"/>
        <v>238</v>
      </c>
    </row>
    <row r="77" spans="1:10" ht="12.75">
      <c r="A77">
        <v>20030804</v>
      </c>
      <c r="B77" t="s">
        <v>7</v>
      </c>
      <c r="C77">
        <v>80.65</v>
      </c>
      <c r="D77">
        <v>20030805</v>
      </c>
      <c r="E77" t="s">
        <v>8</v>
      </c>
      <c r="F77">
        <v>81.3</v>
      </c>
      <c r="G77" s="2">
        <v>-163</v>
      </c>
      <c r="H77">
        <f t="shared" si="3"/>
        <v>3426</v>
      </c>
      <c r="I77">
        <f>MAX(H$2:H77,0)</f>
        <v>3827</v>
      </c>
      <c r="J77">
        <f t="shared" si="2"/>
        <v>401</v>
      </c>
    </row>
    <row r="78" spans="1:10" ht="12.75">
      <c r="A78">
        <v>20030805</v>
      </c>
      <c r="B78" t="s">
        <v>9</v>
      </c>
      <c r="C78">
        <v>81.3</v>
      </c>
      <c r="D78">
        <v>20030806</v>
      </c>
      <c r="E78" t="s">
        <v>10</v>
      </c>
      <c r="F78">
        <v>80.55</v>
      </c>
      <c r="G78" s="2">
        <v>-188</v>
      </c>
      <c r="H78">
        <f t="shared" si="3"/>
        <v>3238</v>
      </c>
      <c r="I78">
        <f>MAX(H$2:H78,0)</f>
        <v>3827</v>
      </c>
      <c r="J78">
        <f t="shared" si="2"/>
        <v>589</v>
      </c>
    </row>
    <row r="79" spans="1:10" ht="12.75">
      <c r="A79">
        <v>20030806</v>
      </c>
      <c r="B79" t="s">
        <v>7</v>
      </c>
      <c r="C79">
        <v>80.55</v>
      </c>
      <c r="D79">
        <v>20030807</v>
      </c>
      <c r="E79" t="s">
        <v>8</v>
      </c>
      <c r="F79">
        <v>81</v>
      </c>
      <c r="G79" s="2">
        <v>-113</v>
      </c>
      <c r="H79">
        <f t="shared" si="3"/>
        <v>3125</v>
      </c>
      <c r="I79">
        <f>MAX(H$2:H79,0)</f>
        <v>3827</v>
      </c>
      <c r="J79">
        <f t="shared" si="2"/>
        <v>702</v>
      </c>
    </row>
    <row r="80" spans="1:10" ht="12.75">
      <c r="A80">
        <v>20030807</v>
      </c>
      <c r="B80" t="s">
        <v>9</v>
      </c>
      <c r="C80">
        <v>81</v>
      </c>
      <c r="D80">
        <v>20030808</v>
      </c>
      <c r="E80" t="s">
        <v>10</v>
      </c>
      <c r="F80">
        <v>81.1</v>
      </c>
      <c r="G80" s="3">
        <v>24</v>
      </c>
      <c r="H80">
        <f t="shared" si="3"/>
        <v>3149</v>
      </c>
      <c r="I80">
        <f>MAX(H$2:H80,0)</f>
        <v>3827</v>
      </c>
      <c r="J80">
        <f t="shared" si="2"/>
        <v>678</v>
      </c>
    </row>
    <row r="81" spans="1:10" ht="12.75">
      <c r="A81">
        <v>20030808</v>
      </c>
      <c r="B81" t="s">
        <v>7</v>
      </c>
      <c r="C81">
        <v>81.1</v>
      </c>
      <c r="D81">
        <v>20030813</v>
      </c>
      <c r="E81" t="s">
        <v>8</v>
      </c>
      <c r="F81">
        <v>79.1</v>
      </c>
      <c r="G81" s="3">
        <v>500</v>
      </c>
      <c r="H81">
        <f t="shared" si="3"/>
        <v>3649</v>
      </c>
      <c r="I81">
        <f>MAX(H$2:H81,0)</f>
        <v>3827</v>
      </c>
      <c r="J81">
        <f t="shared" si="2"/>
        <v>178</v>
      </c>
    </row>
    <row r="82" spans="1:10" ht="12.75">
      <c r="A82">
        <v>20030813</v>
      </c>
      <c r="B82" t="s">
        <v>9</v>
      </c>
      <c r="C82">
        <v>79.1</v>
      </c>
      <c r="D82">
        <v>20030815</v>
      </c>
      <c r="E82" t="s">
        <v>10</v>
      </c>
      <c r="F82">
        <v>78.4</v>
      </c>
      <c r="G82" s="2">
        <v>-175</v>
      </c>
      <c r="H82">
        <f t="shared" si="3"/>
        <v>3474</v>
      </c>
      <c r="I82">
        <f>MAX(H$2:H82,0)</f>
        <v>3827</v>
      </c>
      <c r="J82">
        <f t="shared" si="2"/>
        <v>353</v>
      </c>
    </row>
    <row r="83" spans="1:10" ht="12.75">
      <c r="A83">
        <v>20030815</v>
      </c>
      <c r="B83" t="s">
        <v>7</v>
      </c>
      <c r="C83">
        <v>78.4</v>
      </c>
      <c r="D83">
        <v>20030818</v>
      </c>
      <c r="E83" t="s">
        <v>8</v>
      </c>
      <c r="F83">
        <v>79.8</v>
      </c>
      <c r="G83" s="2">
        <v>-351</v>
      </c>
      <c r="H83">
        <f t="shared" si="3"/>
        <v>3123</v>
      </c>
      <c r="I83">
        <f>MAX(H$2:H83,0)</f>
        <v>3827</v>
      </c>
      <c r="J83">
        <f t="shared" si="2"/>
        <v>704</v>
      </c>
    </row>
    <row r="84" spans="1:10" ht="12.75">
      <c r="A84">
        <v>20030818</v>
      </c>
      <c r="B84" t="s">
        <v>9</v>
      </c>
      <c r="C84">
        <v>79.8</v>
      </c>
      <c r="D84">
        <v>20030820</v>
      </c>
      <c r="E84" t="s">
        <v>10</v>
      </c>
      <c r="F84">
        <v>80.05</v>
      </c>
      <c r="G84" s="3">
        <v>62</v>
      </c>
      <c r="H84">
        <f t="shared" si="3"/>
        <v>3185</v>
      </c>
      <c r="I84">
        <f>MAX(H$2:H84,0)</f>
        <v>3827</v>
      </c>
      <c r="J84">
        <f t="shared" si="2"/>
        <v>642</v>
      </c>
    </row>
    <row r="85" spans="1:10" ht="12.75">
      <c r="A85">
        <v>20030820</v>
      </c>
      <c r="B85" t="s">
        <v>7</v>
      </c>
      <c r="C85">
        <v>80.05</v>
      </c>
      <c r="D85">
        <v>20030821</v>
      </c>
      <c r="E85" t="s">
        <v>8</v>
      </c>
      <c r="F85">
        <v>80.4</v>
      </c>
      <c r="G85" s="2">
        <v>-88</v>
      </c>
      <c r="H85">
        <f t="shared" si="3"/>
        <v>3097</v>
      </c>
      <c r="I85">
        <f>MAX(H$2:H85,0)</f>
        <v>3827</v>
      </c>
      <c r="J85">
        <f t="shared" si="2"/>
        <v>730</v>
      </c>
    </row>
    <row r="86" spans="1:10" ht="12.75">
      <c r="A86">
        <v>20030821</v>
      </c>
      <c r="B86" t="s">
        <v>9</v>
      </c>
      <c r="C86">
        <v>80.4</v>
      </c>
      <c r="D86">
        <v>20030822</v>
      </c>
      <c r="E86" t="s">
        <v>10</v>
      </c>
      <c r="F86">
        <v>80.5</v>
      </c>
      <c r="G86" s="3">
        <v>24</v>
      </c>
      <c r="H86">
        <f t="shared" si="3"/>
        <v>3121</v>
      </c>
      <c r="I86">
        <f>MAX(H$2:H86,0)</f>
        <v>3827</v>
      </c>
      <c r="J86">
        <f t="shared" si="2"/>
        <v>706</v>
      </c>
    </row>
    <row r="87" spans="1:10" ht="12.75">
      <c r="A87">
        <v>20030822</v>
      </c>
      <c r="B87" t="s">
        <v>7</v>
      </c>
      <c r="C87">
        <v>80.5</v>
      </c>
      <c r="D87">
        <v>20030829</v>
      </c>
      <c r="E87" t="s">
        <v>8</v>
      </c>
      <c r="F87">
        <v>80</v>
      </c>
      <c r="G87" s="3">
        <v>125</v>
      </c>
      <c r="H87">
        <f t="shared" si="3"/>
        <v>3246</v>
      </c>
      <c r="I87">
        <f>MAX(H$2:H87,0)</f>
        <v>3827</v>
      </c>
      <c r="J87">
        <f t="shared" si="2"/>
        <v>581</v>
      </c>
    </row>
    <row r="88" spans="1:10" ht="12.75">
      <c r="A88">
        <v>20030829</v>
      </c>
      <c r="B88" t="s">
        <v>9</v>
      </c>
      <c r="C88">
        <v>80</v>
      </c>
      <c r="D88">
        <v>20030829</v>
      </c>
      <c r="E88" t="s">
        <v>7</v>
      </c>
      <c r="F88">
        <v>80.3</v>
      </c>
      <c r="G88" s="3">
        <v>75</v>
      </c>
      <c r="H88">
        <f t="shared" si="3"/>
        <v>3321</v>
      </c>
      <c r="I88">
        <f>MAX(H$2:H88,0)</f>
        <v>3827</v>
      </c>
      <c r="J88">
        <f t="shared" si="2"/>
        <v>506</v>
      </c>
    </row>
    <row r="89" spans="1:10" ht="12.75">
      <c r="A89">
        <v>20030829</v>
      </c>
      <c r="B89" t="s">
        <v>12</v>
      </c>
      <c r="C89">
        <v>81.05</v>
      </c>
      <c r="D89">
        <v>20030902</v>
      </c>
      <c r="E89" t="s">
        <v>10</v>
      </c>
      <c r="F89">
        <v>81.6</v>
      </c>
      <c r="G89" s="3">
        <v>137</v>
      </c>
      <c r="H89">
        <f t="shared" si="3"/>
        <v>3458</v>
      </c>
      <c r="I89">
        <f>MAX(H$2:H89,0)</f>
        <v>3827</v>
      </c>
      <c r="J89">
        <f t="shared" si="2"/>
        <v>369</v>
      </c>
    </row>
    <row r="90" spans="1:10" ht="12.75">
      <c r="A90">
        <v>20030902</v>
      </c>
      <c r="B90" t="s">
        <v>7</v>
      </c>
      <c r="C90">
        <v>81.6</v>
      </c>
      <c r="D90">
        <v>20030903</v>
      </c>
      <c r="E90" t="s">
        <v>8</v>
      </c>
      <c r="F90">
        <v>83.2</v>
      </c>
      <c r="G90" s="2">
        <v>-401</v>
      </c>
      <c r="H90">
        <f t="shared" si="3"/>
        <v>3057</v>
      </c>
      <c r="I90">
        <f>MAX(H$2:H90,0)</f>
        <v>3827</v>
      </c>
      <c r="J90">
        <f t="shared" si="2"/>
        <v>770</v>
      </c>
    </row>
    <row r="91" spans="1:10" ht="12.75">
      <c r="A91">
        <v>20030903</v>
      </c>
      <c r="B91" t="s">
        <v>9</v>
      </c>
      <c r="C91">
        <v>83.2</v>
      </c>
      <c r="D91">
        <v>20030904</v>
      </c>
      <c r="E91" t="s">
        <v>10</v>
      </c>
      <c r="F91">
        <v>82.2</v>
      </c>
      <c r="G91" s="2">
        <v>-251</v>
      </c>
      <c r="H91">
        <f t="shared" si="3"/>
        <v>2806</v>
      </c>
      <c r="I91">
        <f>MAX(H$2:H91,0)</f>
        <v>3827</v>
      </c>
      <c r="J91">
        <f t="shared" si="2"/>
        <v>1021</v>
      </c>
    </row>
    <row r="92" spans="1:10" ht="12.75">
      <c r="A92">
        <v>20030904</v>
      </c>
      <c r="B92" t="s">
        <v>7</v>
      </c>
      <c r="C92">
        <v>82.2</v>
      </c>
      <c r="D92">
        <v>20030905</v>
      </c>
      <c r="E92" t="s">
        <v>8</v>
      </c>
      <c r="F92">
        <v>83.2</v>
      </c>
      <c r="G92" s="2">
        <v>-250</v>
      </c>
      <c r="H92">
        <f t="shared" si="3"/>
        <v>2556</v>
      </c>
      <c r="I92">
        <f>MAX(H$2:H92,0)</f>
        <v>3827</v>
      </c>
      <c r="J92">
        <f t="shared" si="2"/>
        <v>1271</v>
      </c>
    </row>
    <row r="93" spans="1:10" ht="12.75">
      <c r="A93">
        <v>20030905</v>
      </c>
      <c r="B93" t="s">
        <v>9</v>
      </c>
      <c r="C93">
        <v>83.2</v>
      </c>
      <c r="D93">
        <v>20030909</v>
      </c>
      <c r="E93" t="s">
        <v>10</v>
      </c>
      <c r="F93">
        <v>82.45</v>
      </c>
      <c r="G93" s="2">
        <v>-188</v>
      </c>
      <c r="H93">
        <f t="shared" si="3"/>
        <v>2368</v>
      </c>
      <c r="I93">
        <f>MAX(H$2:H93,0)</f>
        <v>3827</v>
      </c>
      <c r="J93">
        <f t="shared" si="2"/>
        <v>1459</v>
      </c>
    </row>
    <row r="94" spans="1:10" ht="12.75">
      <c r="A94">
        <v>20030909</v>
      </c>
      <c r="B94" t="s">
        <v>7</v>
      </c>
      <c r="C94">
        <v>82.45</v>
      </c>
      <c r="D94">
        <v>20030911</v>
      </c>
      <c r="E94" t="s">
        <v>8</v>
      </c>
      <c r="F94">
        <v>82.55</v>
      </c>
      <c r="G94" s="2">
        <v>-26</v>
      </c>
      <c r="H94">
        <f t="shared" si="3"/>
        <v>2342</v>
      </c>
      <c r="I94">
        <f>MAX(H$2:H94,0)</f>
        <v>3827</v>
      </c>
      <c r="J94">
        <f t="shared" si="2"/>
        <v>1485</v>
      </c>
    </row>
    <row r="95" spans="1:10" ht="12.75">
      <c r="A95">
        <v>20030911</v>
      </c>
      <c r="B95" t="s">
        <v>9</v>
      </c>
      <c r="C95">
        <v>82.55</v>
      </c>
      <c r="D95">
        <v>20030912</v>
      </c>
      <c r="E95" t="s">
        <v>10</v>
      </c>
      <c r="F95">
        <v>82.15</v>
      </c>
      <c r="G95" s="2">
        <v>-101</v>
      </c>
      <c r="H95">
        <f t="shared" si="3"/>
        <v>2241</v>
      </c>
      <c r="I95">
        <f>MAX(H$2:H95,0)</f>
        <v>3827</v>
      </c>
      <c r="J95">
        <f t="shared" si="2"/>
        <v>1586</v>
      </c>
    </row>
    <row r="96" spans="1:10" ht="12.75">
      <c r="A96">
        <v>20030912</v>
      </c>
      <c r="B96" t="s">
        <v>7</v>
      </c>
      <c r="C96">
        <v>82.15</v>
      </c>
      <c r="D96">
        <v>20030916</v>
      </c>
      <c r="E96" t="s">
        <v>8</v>
      </c>
      <c r="F96">
        <v>81.45</v>
      </c>
      <c r="G96" s="3">
        <v>175</v>
      </c>
      <c r="H96">
        <f t="shared" si="3"/>
        <v>2416</v>
      </c>
      <c r="I96">
        <f>MAX(H$2:H96,0)</f>
        <v>3827</v>
      </c>
      <c r="J96">
        <f t="shared" si="2"/>
        <v>1411</v>
      </c>
    </row>
    <row r="97" spans="1:10" ht="12.75">
      <c r="A97">
        <v>20030916</v>
      </c>
      <c r="B97" t="s">
        <v>9</v>
      </c>
      <c r="C97">
        <v>81.45</v>
      </c>
      <c r="D97">
        <v>20030917</v>
      </c>
      <c r="E97" t="s">
        <v>10</v>
      </c>
      <c r="F97">
        <v>81.75</v>
      </c>
      <c r="G97" s="3">
        <v>75</v>
      </c>
      <c r="H97">
        <f t="shared" si="3"/>
        <v>2491</v>
      </c>
      <c r="I97">
        <f>MAX(H$2:H97,0)</f>
        <v>3827</v>
      </c>
      <c r="J97">
        <f t="shared" si="2"/>
        <v>1336</v>
      </c>
    </row>
    <row r="98" spans="1:10" ht="12.75">
      <c r="A98">
        <v>20030917</v>
      </c>
      <c r="B98" t="s">
        <v>7</v>
      </c>
      <c r="C98">
        <v>81.75</v>
      </c>
      <c r="D98">
        <v>20030918</v>
      </c>
      <c r="E98" t="s">
        <v>8</v>
      </c>
      <c r="F98">
        <v>82.4</v>
      </c>
      <c r="G98" s="2">
        <v>-163</v>
      </c>
      <c r="H98">
        <f t="shared" si="3"/>
        <v>2328</v>
      </c>
      <c r="I98">
        <f>MAX(H$2:H98,0)</f>
        <v>3827</v>
      </c>
      <c r="J98">
        <f t="shared" si="2"/>
        <v>1499</v>
      </c>
    </row>
    <row r="99" spans="1:10" ht="12.75">
      <c r="A99">
        <v>20030918</v>
      </c>
      <c r="B99" t="s">
        <v>9</v>
      </c>
      <c r="C99">
        <v>82.4</v>
      </c>
      <c r="D99">
        <v>20030922</v>
      </c>
      <c r="E99" t="s">
        <v>10</v>
      </c>
      <c r="F99">
        <v>83.15</v>
      </c>
      <c r="G99" s="3">
        <v>187</v>
      </c>
      <c r="H99">
        <f t="shared" si="3"/>
        <v>2515</v>
      </c>
      <c r="I99">
        <f>MAX(H$2:H99,0)</f>
        <v>3827</v>
      </c>
      <c r="J99">
        <f t="shared" si="2"/>
        <v>1312</v>
      </c>
    </row>
    <row r="100" spans="1:10" ht="12.75">
      <c r="A100">
        <v>20030922</v>
      </c>
      <c r="B100" t="s">
        <v>7</v>
      </c>
      <c r="C100">
        <v>83.15</v>
      </c>
      <c r="D100">
        <v>20030925</v>
      </c>
      <c r="E100" t="s">
        <v>8</v>
      </c>
      <c r="F100">
        <v>83.3</v>
      </c>
      <c r="G100" s="2">
        <v>-38</v>
      </c>
      <c r="H100">
        <f t="shared" si="3"/>
        <v>2477</v>
      </c>
      <c r="I100">
        <f>MAX(H$2:H100,0)</f>
        <v>3827</v>
      </c>
      <c r="J100">
        <f t="shared" si="2"/>
        <v>1350</v>
      </c>
    </row>
    <row r="101" spans="1:10" ht="12.75">
      <c r="A101">
        <v>20030925</v>
      </c>
      <c r="B101" t="s">
        <v>9</v>
      </c>
      <c r="C101">
        <v>83.3</v>
      </c>
      <c r="D101">
        <v>20030926</v>
      </c>
      <c r="E101" t="s">
        <v>10</v>
      </c>
      <c r="F101">
        <v>81.65</v>
      </c>
      <c r="G101" s="2">
        <v>-413</v>
      </c>
      <c r="H101">
        <f t="shared" si="3"/>
        <v>2064</v>
      </c>
      <c r="I101">
        <f>MAX(H$2:H101,0)</f>
        <v>3827</v>
      </c>
      <c r="J101">
        <f t="shared" si="2"/>
        <v>1763</v>
      </c>
    </row>
    <row r="102" spans="1:10" ht="12.75">
      <c r="A102">
        <v>20030926</v>
      </c>
      <c r="B102" t="s">
        <v>7</v>
      </c>
      <c r="C102">
        <v>81.65</v>
      </c>
      <c r="D102">
        <v>20030929</v>
      </c>
      <c r="E102" t="s">
        <v>8</v>
      </c>
      <c r="F102">
        <v>82.3</v>
      </c>
      <c r="G102" s="2">
        <v>-163</v>
      </c>
      <c r="H102">
        <f t="shared" si="3"/>
        <v>1901</v>
      </c>
      <c r="I102">
        <f>MAX(H$2:H102,0)</f>
        <v>3827</v>
      </c>
      <c r="J102">
        <f t="shared" si="2"/>
        <v>1926</v>
      </c>
    </row>
    <row r="103" spans="1:10" ht="12.75">
      <c r="A103">
        <v>20030929</v>
      </c>
      <c r="B103" t="s">
        <v>9</v>
      </c>
      <c r="C103">
        <v>82.3</v>
      </c>
      <c r="D103">
        <v>20030930</v>
      </c>
      <c r="E103" t="s">
        <v>10</v>
      </c>
      <c r="F103">
        <v>81.55</v>
      </c>
      <c r="G103" s="2">
        <v>-188</v>
      </c>
      <c r="H103">
        <f t="shared" si="3"/>
        <v>1713</v>
      </c>
      <c r="I103">
        <f>MAX(H$2:H103,0)</f>
        <v>3827</v>
      </c>
      <c r="J103">
        <f t="shared" si="2"/>
        <v>2114</v>
      </c>
    </row>
    <row r="104" spans="1:10" ht="12.75">
      <c r="A104">
        <v>20030930</v>
      </c>
      <c r="B104" t="s">
        <v>7</v>
      </c>
      <c r="C104">
        <v>81.55</v>
      </c>
      <c r="D104">
        <v>20031001</v>
      </c>
      <c r="E104" t="s">
        <v>8</v>
      </c>
      <c r="F104">
        <v>82.65</v>
      </c>
      <c r="G104" s="2">
        <v>-275</v>
      </c>
      <c r="H104">
        <f t="shared" si="3"/>
        <v>1438</v>
      </c>
      <c r="I104">
        <f>MAX(H$2:H104,0)</f>
        <v>3827</v>
      </c>
      <c r="J104">
        <f t="shared" si="2"/>
        <v>2389</v>
      </c>
    </row>
    <row r="105" spans="1:10" ht="12.75">
      <c r="A105">
        <v>20031001</v>
      </c>
      <c r="B105" t="s">
        <v>9</v>
      </c>
      <c r="C105">
        <v>82.65</v>
      </c>
      <c r="D105">
        <v>20031002</v>
      </c>
      <c r="E105" t="s">
        <v>10</v>
      </c>
      <c r="F105">
        <v>83.25</v>
      </c>
      <c r="G105" s="3">
        <v>149</v>
      </c>
      <c r="H105">
        <f t="shared" si="3"/>
        <v>1587</v>
      </c>
      <c r="I105">
        <f>MAX(H$2:H105,0)</f>
        <v>3827</v>
      </c>
      <c r="J105">
        <f t="shared" si="2"/>
        <v>2240</v>
      </c>
    </row>
    <row r="106" spans="1:10" ht="12.75">
      <c r="A106">
        <v>20031002</v>
      </c>
      <c r="B106" t="s">
        <v>7</v>
      </c>
      <c r="C106">
        <v>83.25</v>
      </c>
      <c r="D106">
        <v>20031003</v>
      </c>
      <c r="E106" t="s">
        <v>8</v>
      </c>
      <c r="F106">
        <v>83.90002</v>
      </c>
      <c r="G106" s="2">
        <v>-163</v>
      </c>
      <c r="H106">
        <f t="shared" si="3"/>
        <v>1424</v>
      </c>
      <c r="I106">
        <f>MAX(H$2:H106,0)</f>
        <v>3827</v>
      </c>
      <c r="J106">
        <f t="shared" si="2"/>
        <v>2403</v>
      </c>
    </row>
    <row r="107" spans="1:10" ht="12.75">
      <c r="A107">
        <v>20031003</v>
      </c>
      <c r="B107" t="s">
        <v>9</v>
      </c>
      <c r="C107">
        <v>83.90002</v>
      </c>
      <c r="D107">
        <v>20031006</v>
      </c>
      <c r="E107" t="s">
        <v>10</v>
      </c>
      <c r="F107">
        <v>83.45</v>
      </c>
      <c r="G107" s="2">
        <v>-113</v>
      </c>
      <c r="H107">
        <f t="shared" si="3"/>
        <v>1311</v>
      </c>
      <c r="I107">
        <f>MAX(H$2:H107,0)</f>
        <v>3827</v>
      </c>
      <c r="J107">
        <f t="shared" si="2"/>
        <v>2516</v>
      </c>
    </row>
    <row r="108" spans="1:10" ht="12.75">
      <c r="A108">
        <v>20031006</v>
      </c>
      <c r="B108" t="s">
        <v>7</v>
      </c>
      <c r="C108">
        <v>83.45</v>
      </c>
      <c r="D108">
        <v>20031007</v>
      </c>
      <c r="E108" t="s">
        <v>8</v>
      </c>
      <c r="F108">
        <v>84.65</v>
      </c>
      <c r="G108" s="2">
        <v>-301</v>
      </c>
      <c r="H108">
        <f t="shared" si="3"/>
        <v>1010</v>
      </c>
      <c r="I108">
        <f>MAX(H$2:H108,0)</f>
        <v>3827</v>
      </c>
      <c r="J108">
        <f t="shared" si="2"/>
        <v>2817</v>
      </c>
    </row>
    <row r="109" spans="1:10" ht="12.75">
      <c r="A109">
        <v>20031007</v>
      </c>
      <c r="B109" t="s">
        <v>9</v>
      </c>
      <c r="C109">
        <v>84.65</v>
      </c>
      <c r="D109">
        <v>20031017</v>
      </c>
      <c r="E109" t="s">
        <v>10</v>
      </c>
      <c r="F109">
        <v>88.8</v>
      </c>
      <c r="G109" s="3">
        <v>1037</v>
      </c>
      <c r="H109">
        <f t="shared" si="3"/>
        <v>2047</v>
      </c>
      <c r="I109">
        <f>MAX(H$2:H109,0)</f>
        <v>3827</v>
      </c>
      <c r="J109">
        <f t="shared" si="2"/>
        <v>1780</v>
      </c>
    </row>
    <row r="110" spans="1:10" ht="12.75">
      <c r="A110">
        <v>20031017</v>
      </c>
      <c r="B110" t="s">
        <v>7</v>
      </c>
      <c r="C110">
        <v>88.8</v>
      </c>
      <c r="D110">
        <v>20031020</v>
      </c>
      <c r="E110" t="s">
        <v>8</v>
      </c>
      <c r="F110">
        <v>91.25</v>
      </c>
      <c r="G110" s="2">
        <v>-613</v>
      </c>
      <c r="H110">
        <f t="shared" si="3"/>
        <v>1434</v>
      </c>
      <c r="I110">
        <f>MAX(H$2:H110,0)</f>
        <v>3827</v>
      </c>
      <c r="J110">
        <f t="shared" si="2"/>
        <v>2393</v>
      </c>
    </row>
    <row r="111" spans="1:10" ht="12.75">
      <c r="A111">
        <v>20031020</v>
      </c>
      <c r="B111" t="s">
        <v>9</v>
      </c>
      <c r="C111">
        <v>91.25</v>
      </c>
      <c r="D111">
        <v>20031022</v>
      </c>
      <c r="E111" t="s">
        <v>10</v>
      </c>
      <c r="F111">
        <v>90.84998</v>
      </c>
      <c r="G111" s="2">
        <v>-101</v>
      </c>
      <c r="H111">
        <f t="shared" si="3"/>
        <v>1333</v>
      </c>
      <c r="I111">
        <f>MAX(H$2:H111,0)</f>
        <v>3827</v>
      </c>
      <c r="J111">
        <f t="shared" si="2"/>
        <v>2494</v>
      </c>
    </row>
    <row r="112" spans="1:10" ht="12.75">
      <c r="A112">
        <v>20031022</v>
      </c>
      <c r="B112" t="s">
        <v>7</v>
      </c>
      <c r="C112">
        <v>90.84998</v>
      </c>
      <c r="D112">
        <v>20031023</v>
      </c>
      <c r="E112" t="s">
        <v>8</v>
      </c>
      <c r="F112">
        <v>90.7</v>
      </c>
      <c r="G112" s="3">
        <v>37</v>
      </c>
      <c r="H112">
        <f t="shared" si="3"/>
        <v>1370</v>
      </c>
      <c r="I112">
        <f>MAX(H$2:H112,0)</f>
        <v>3827</v>
      </c>
      <c r="J112">
        <f t="shared" si="2"/>
        <v>2457</v>
      </c>
    </row>
    <row r="113" spans="1:10" ht="12.75">
      <c r="A113">
        <v>20031023</v>
      </c>
      <c r="B113" t="s">
        <v>9</v>
      </c>
      <c r="C113">
        <v>90.7</v>
      </c>
      <c r="D113">
        <v>20031024</v>
      </c>
      <c r="E113" t="s">
        <v>10</v>
      </c>
      <c r="F113">
        <v>89</v>
      </c>
      <c r="G113" s="2">
        <v>-426</v>
      </c>
      <c r="H113">
        <f t="shared" si="3"/>
        <v>944</v>
      </c>
      <c r="I113">
        <f>MAX(H$2:H113,0)</f>
        <v>3827</v>
      </c>
      <c r="J113">
        <f t="shared" si="2"/>
        <v>2883</v>
      </c>
    </row>
    <row r="114" spans="1:10" ht="12.75">
      <c r="A114">
        <v>20031024</v>
      </c>
      <c r="B114" t="s">
        <v>7</v>
      </c>
      <c r="C114">
        <v>89</v>
      </c>
      <c r="D114">
        <v>20031027</v>
      </c>
      <c r="E114" t="s">
        <v>8</v>
      </c>
      <c r="F114">
        <v>90.10001</v>
      </c>
      <c r="G114" s="2">
        <v>-276</v>
      </c>
      <c r="H114">
        <f t="shared" si="3"/>
        <v>668</v>
      </c>
      <c r="I114">
        <f>MAX(H$2:H114,0)</f>
        <v>3827</v>
      </c>
      <c r="J114">
        <f t="shared" si="2"/>
        <v>3159</v>
      </c>
    </row>
    <row r="115" spans="1:10" ht="12.75">
      <c r="A115">
        <v>20031027</v>
      </c>
      <c r="B115" t="s">
        <v>9</v>
      </c>
      <c r="C115">
        <v>90.10001</v>
      </c>
      <c r="D115">
        <v>20031103</v>
      </c>
      <c r="E115" t="s">
        <v>10</v>
      </c>
      <c r="F115">
        <v>93.2</v>
      </c>
      <c r="G115" s="3">
        <v>774</v>
      </c>
      <c r="H115">
        <f t="shared" si="3"/>
        <v>1442</v>
      </c>
      <c r="I115">
        <f>MAX(H$2:H115,0)</f>
        <v>3827</v>
      </c>
      <c r="J115">
        <f t="shared" si="2"/>
        <v>2385</v>
      </c>
    </row>
    <row r="116" spans="1:10" ht="12.75">
      <c r="A116">
        <v>20031103</v>
      </c>
      <c r="B116" t="s">
        <v>7</v>
      </c>
      <c r="C116">
        <v>93.2</v>
      </c>
      <c r="D116">
        <v>20031104</v>
      </c>
      <c r="E116" t="s">
        <v>8</v>
      </c>
      <c r="F116">
        <v>94.05</v>
      </c>
      <c r="G116" s="2">
        <v>-213</v>
      </c>
      <c r="H116">
        <f t="shared" si="3"/>
        <v>1229</v>
      </c>
      <c r="I116">
        <f>MAX(H$2:H116,0)</f>
        <v>3827</v>
      </c>
      <c r="J116">
        <f t="shared" si="2"/>
        <v>2598</v>
      </c>
    </row>
    <row r="117" spans="1:10" ht="12.75">
      <c r="A117">
        <v>20031104</v>
      </c>
      <c r="B117" t="s">
        <v>9</v>
      </c>
      <c r="C117">
        <v>94.05</v>
      </c>
      <c r="D117">
        <v>20031106</v>
      </c>
      <c r="E117" t="s">
        <v>10</v>
      </c>
      <c r="F117">
        <v>95</v>
      </c>
      <c r="G117" s="3">
        <v>237</v>
      </c>
      <c r="H117">
        <f t="shared" si="3"/>
        <v>1466</v>
      </c>
      <c r="I117">
        <f>MAX(H$2:H117,0)</f>
        <v>3827</v>
      </c>
      <c r="J117">
        <f t="shared" si="2"/>
        <v>2361</v>
      </c>
    </row>
    <row r="118" spans="1:10" ht="12.75">
      <c r="A118">
        <v>20031106</v>
      </c>
      <c r="B118" t="s">
        <v>7</v>
      </c>
      <c r="C118">
        <v>95</v>
      </c>
      <c r="D118">
        <v>20031107</v>
      </c>
      <c r="E118" t="s">
        <v>8</v>
      </c>
      <c r="F118">
        <v>95.4</v>
      </c>
      <c r="G118" s="2">
        <v>-101</v>
      </c>
      <c r="H118">
        <f t="shared" si="3"/>
        <v>1365</v>
      </c>
      <c r="I118">
        <f>MAX(H$2:H118,0)</f>
        <v>3827</v>
      </c>
      <c r="J118">
        <f t="shared" si="2"/>
        <v>2462</v>
      </c>
    </row>
    <row r="119" spans="1:10" ht="12.75">
      <c r="A119">
        <v>20031107</v>
      </c>
      <c r="B119" t="s">
        <v>9</v>
      </c>
      <c r="C119">
        <v>95.4</v>
      </c>
      <c r="D119">
        <v>20031110</v>
      </c>
      <c r="E119" t="s">
        <v>10</v>
      </c>
      <c r="F119">
        <v>92.8</v>
      </c>
      <c r="G119" s="2">
        <v>-650</v>
      </c>
      <c r="H119">
        <f t="shared" si="3"/>
        <v>715</v>
      </c>
      <c r="I119">
        <f>MAX(H$2:H119,0)</f>
        <v>3827</v>
      </c>
      <c r="J119">
        <f t="shared" si="2"/>
        <v>3112</v>
      </c>
    </row>
    <row r="120" spans="1:10" ht="12.75">
      <c r="A120">
        <v>20031110</v>
      </c>
      <c r="B120" t="s">
        <v>7</v>
      </c>
      <c r="C120">
        <v>92.8</v>
      </c>
      <c r="D120">
        <v>20031111</v>
      </c>
      <c r="E120" t="s">
        <v>8</v>
      </c>
      <c r="F120">
        <v>94.35</v>
      </c>
      <c r="G120" s="2">
        <v>-388</v>
      </c>
      <c r="H120">
        <f t="shared" si="3"/>
        <v>327</v>
      </c>
      <c r="I120">
        <f>MAX(H$2:H120,0)</f>
        <v>3827</v>
      </c>
      <c r="J120">
        <f t="shared" si="2"/>
        <v>3500</v>
      </c>
    </row>
    <row r="121" spans="1:10" ht="12.75">
      <c r="A121">
        <v>20031111</v>
      </c>
      <c r="B121" t="s">
        <v>9</v>
      </c>
      <c r="C121">
        <v>94.35</v>
      </c>
      <c r="D121">
        <v>20031113</v>
      </c>
      <c r="E121" t="s">
        <v>10</v>
      </c>
      <c r="F121">
        <v>94.75</v>
      </c>
      <c r="G121" s="3">
        <v>100</v>
      </c>
      <c r="H121">
        <f t="shared" si="3"/>
        <v>427</v>
      </c>
      <c r="I121">
        <f>MAX(H$2:H121,0)</f>
        <v>3827</v>
      </c>
      <c r="J121">
        <f t="shared" si="2"/>
        <v>3400</v>
      </c>
    </row>
    <row r="122" spans="1:10" ht="12.75">
      <c r="A122">
        <v>20031113</v>
      </c>
      <c r="B122" t="s">
        <v>7</v>
      </c>
      <c r="C122">
        <v>94.75</v>
      </c>
      <c r="D122">
        <v>20031114</v>
      </c>
      <c r="E122" t="s">
        <v>8</v>
      </c>
      <c r="F122">
        <v>95.5</v>
      </c>
      <c r="G122" s="2">
        <v>-188</v>
      </c>
      <c r="H122">
        <f t="shared" si="3"/>
        <v>239</v>
      </c>
      <c r="I122">
        <f>MAX(H$2:H122,0)</f>
        <v>3827</v>
      </c>
      <c r="J122">
        <f t="shared" si="2"/>
        <v>3588</v>
      </c>
    </row>
    <row r="123" spans="1:10" ht="12.75">
      <c r="A123">
        <v>20031114</v>
      </c>
      <c r="B123" t="s">
        <v>9</v>
      </c>
      <c r="C123">
        <v>95.5</v>
      </c>
      <c r="D123">
        <v>20031117</v>
      </c>
      <c r="E123" t="s">
        <v>10</v>
      </c>
      <c r="F123">
        <v>94.2</v>
      </c>
      <c r="G123" s="2">
        <v>-326</v>
      </c>
      <c r="H123">
        <f t="shared" si="3"/>
        <v>-87</v>
      </c>
      <c r="I123">
        <f>MAX(H$2:H123,0)</f>
        <v>3827</v>
      </c>
      <c r="J123">
        <f t="shared" si="2"/>
        <v>3914</v>
      </c>
    </row>
    <row r="124" spans="1:10" ht="12.75">
      <c r="A124">
        <v>20031117</v>
      </c>
      <c r="B124" t="s">
        <v>7</v>
      </c>
      <c r="C124">
        <v>94.2</v>
      </c>
      <c r="D124">
        <v>20031121</v>
      </c>
      <c r="E124" t="s">
        <v>8</v>
      </c>
      <c r="F124">
        <v>89.3</v>
      </c>
      <c r="G124" s="3">
        <v>1224</v>
      </c>
      <c r="H124">
        <f t="shared" si="3"/>
        <v>1137</v>
      </c>
      <c r="I124">
        <f>MAX(H$2:H124,0)</f>
        <v>3827</v>
      </c>
      <c r="J124">
        <f t="shared" si="2"/>
        <v>2690</v>
      </c>
    </row>
    <row r="125" spans="1:10" ht="12.75">
      <c r="A125">
        <v>20031121</v>
      </c>
      <c r="B125" t="s">
        <v>9</v>
      </c>
      <c r="C125">
        <v>89.3</v>
      </c>
      <c r="D125">
        <v>20031125</v>
      </c>
      <c r="E125" t="s">
        <v>10</v>
      </c>
      <c r="F125">
        <v>89.35001</v>
      </c>
      <c r="G125" s="3">
        <v>12</v>
      </c>
      <c r="H125">
        <f t="shared" si="3"/>
        <v>1149</v>
      </c>
      <c r="I125">
        <f>MAX(H$2:H125,0)</f>
        <v>3827</v>
      </c>
      <c r="J125">
        <f t="shared" si="2"/>
        <v>2678</v>
      </c>
    </row>
    <row r="126" spans="1:10" ht="12.75">
      <c r="A126">
        <v>20031125</v>
      </c>
      <c r="B126" t="s">
        <v>7</v>
      </c>
      <c r="C126">
        <v>89.35001</v>
      </c>
      <c r="D126">
        <v>20031126</v>
      </c>
      <c r="E126" t="s">
        <v>9</v>
      </c>
      <c r="F126">
        <v>90.7</v>
      </c>
      <c r="G126" s="2">
        <v>-338</v>
      </c>
      <c r="H126">
        <f t="shared" si="3"/>
        <v>811</v>
      </c>
      <c r="I126">
        <f>MAX(H$2:H126,0)</f>
        <v>3827</v>
      </c>
      <c r="J126">
        <f t="shared" si="2"/>
        <v>3016</v>
      </c>
    </row>
    <row r="127" spans="1:10" ht="12.75">
      <c r="A127">
        <v>20031126</v>
      </c>
      <c r="B127" t="s">
        <v>11</v>
      </c>
      <c r="C127">
        <v>91.39999</v>
      </c>
      <c r="D127">
        <v>20031201</v>
      </c>
      <c r="E127" t="s">
        <v>8</v>
      </c>
      <c r="F127">
        <v>95.55</v>
      </c>
      <c r="G127" s="2">
        <v>-1038</v>
      </c>
      <c r="H127">
        <f t="shared" si="3"/>
        <v>-227</v>
      </c>
      <c r="I127">
        <f>MAX(H$2:H127,0)</f>
        <v>3827</v>
      </c>
      <c r="J127">
        <f t="shared" si="2"/>
        <v>4054</v>
      </c>
    </row>
    <row r="128" spans="1:10" ht="12.75">
      <c r="A128">
        <v>20031201</v>
      </c>
      <c r="B128" t="s">
        <v>9</v>
      </c>
      <c r="C128">
        <v>95.55</v>
      </c>
      <c r="D128">
        <v>20031204</v>
      </c>
      <c r="E128" t="s">
        <v>10</v>
      </c>
      <c r="F128">
        <v>97.3</v>
      </c>
      <c r="G128" s="3">
        <v>437</v>
      </c>
      <c r="H128">
        <f t="shared" si="3"/>
        <v>210</v>
      </c>
      <c r="I128">
        <f>MAX(H$2:H128,0)</f>
        <v>3827</v>
      </c>
      <c r="J128">
        <f t="shared" si="2"/>
        <v>3617</v>
      </c>
    </row>
    <row r="129" spans="1:10" ht="12.75">
      <c r="A129">
        <v>20031204</v>
      </c>
      <c r="B129" t="s">
        <v>7</v>
      </c>
      <c r="C129">
        <v>97.3</v>
      </c>
      <c r="D129">
        <v>20031208</v>
      </c>
      <c r="E129" t="s">
        <v>8</v>
      </c>
      <c r="F129">
        <v>98.55</v>
      </c>
      <c r="G129" s="2">
        <v>-313</v>
      </c>
      <c r="H129">
        <f t="shared" si="3"/>
        <v>-103</v>
      </c>
      <c r="I129">
        <f>MAX(H$2:H129,0)</f>
        <v>3827</v>
      </c>
      <c r="J129">
        <f t="shared" si="2"/>
        <v>3930</v>
      </c>
    </row>
    <row r="130" spans="1:10" ht="12.75">
      <c r="A130">
        <v>20031208</v>
      </c>
      <c r="B130" t="s">
        <v>9</v>
      </c>
      <c r="C130">
        <v>98.55</v>
      </c>
      <c r="D130">
        <v>20031211</v>
      </c>
      <c r="E130" t="s">
        <v>10</v>
      </c>
      <c r="F130">
        <v>97.25</v>
      </c>
      <c r="G130" s="2">
        <v>-326</v>
      </c>
      <c r="H130">
        <f t="shared" si="3"/>
        <v>-429</v>
      </c>
      <c r="I130">
        <f>MAX(H$2:H130,0)</f>
        <v>3827</v>
      </c>
      <c r="J130">
        <f t="shared" si="2"/>
        <v>4256</v>
      </c>
    </row>
    <row r="131" spans="1:10" ht="12.75">
      <c r="A131">
        <v>20031211</v>
      </c>
      <c r="B131" t="s">
        <v>7</v>
      </c>
      <c r="C131">
        <v>97.25</v>
      </c>
      <c r="D131">
        <v>20031216</v>
      </c>
      <c r="E131" t="s">
        <v>8</v>
      </c>
      <c r="F131">
        <v>100.8</v>
      </c>
      <c r="G131" s="2">
        <v>-888</v>
      </c>
      <c r="H131">
        <f t="shared" si="3"/>
        <v>-1317</v>
      </c>
      <c r="I131">
        <f>MAX(H$2:H131,0)</f>
        <v>3827</v>
      </c>
      <c r="J131">
        <f aca="true" t="shared" si="4" ref="J131:J194">I131-H131</f>
        <v>5144</v>
      </c>
    </row>
    <row r="132" spans="1:10" ht="12.75">
      <c r="A132">
        <v>20031216</v>
      </c>
      <c r="B132" t="s">
        <v>9</v>
      </c>
      <c r="C132">
        <v>100.8</v>
      </c>
      <c r="D132">
        <v>20031217</v>
      </c>
      <c r="E132" t="s">
        <v>10</v>
      </c>
      <c r="F132">
        <v>99.35001</v>
      </c>
      <c r="G132" s="2">
        <v>-363</v>
      </c>
      <c r="H132">
        <f aca="true" t="shared" si="5" ref="H132:H195">H131+G132</f>
        <v>-1680</v>
      </c>
      <c r="I132">
        <f>MAX(H$2:H132,0)</f>
        <v>3827</v>
      </c>
      <c r="J132">
        <f t="shared" si="4"/>
        <v>5507</v>
      </c>
    </row>
    <row r="133" spans="1:10" ht="12.75">
      <c r="A133">
        <v>20031217</v>
      </c>
      <c r="B133" t="s">
        <v>7</v>
      </c>
      <c r="C133">
        <v>99.35001</v>
      </c>
      <c r="D133">
        <v>20031218</v>
      </c>
      <c r="E133" t="s">
        <v>8</v>
      </c>
      <c r="F133">
        <v>100.85</v>
      </c>
      <c r="G133" s="2">
        <v>-375</v>
      </c>
      <c r="H133">
        <f t="shared" si="5"/>
        <v>-2055</v>
      </c>
      <c r="I133">
        <f>MAX(H$2:H133,0)</f>
        <v>3827</v>
      </c>
      <c r="J133">
        <f t="shared" si="4"/>
        <v>5882</v>
      </c>
    </row>
    <row r="134" spans="1:10" ht="12.75">
      <c r="A134">
        <v>20031218</v>
      </c>
      <c r="B134" t="s">
        <v>9</v>
      </c>
      <c r="C134">
        <v>100.85</v>
      </c>
      <c r="D134">
        <v>20031222</v>
      </c>
      <c r="E134" t="s">
        <v>10</v>
      </c>
      <c r="F134">
        <v>100.8</v>
      </c>
      <c r="G134" s="2">
        <v>-13</v>
      </c>
      <c r="H134">
        <f t="shared" si="5"/>
        <v>-2068</v>
      </c>
      <c r="I134">
        <f>MAX(H$2:H134,0)</f>
        <v>3827</v>
      </c>
      <c r="J134">
        <f t="shared" si="4"/>
        <v>5895</v>
      </c>
    </row>
    <row r="135" spans="1:10" ht="12.75">
      <c r="A135">
        <v>20031222</v>
      </c>
      <c r="B135" t="s">
        <v>7</v>
      </c>
      <c r="C135">
        <v>100.8</v>
      </c>
      <c r="D135">
        <v>20031223</v>
      </c>
      <c r="E135" t="s">
        <v>8</v>
      </c>
      <c r="F135">
        <v>101.75</v>
      </c>
      <c r="G135" s="2">
        <v>-238</v>
      </c>
      <c r="H135">
        <f t="shared" si="5"/>
        <v>-2306</v>
      </c>
      <c r="I135">
        <f>MAX(H$2:H135,0)</f>
        <v>3827</v>
      </c>
      <c r="J135">
        <f t="shared" si="4"/>
        <v>6133</v>
      </c>
    </row>
    <row r="136" spans="1:10" ht="12.75">
      <c r="A136">
        <v>20031223</v>
      </c>
      <c r="B136" t="s">
        <v>9</v>
      </c>
      <c r="C136">
        <v>101.75</v>
      </c>
      <c r="D136">
        <v>20031224</v>
      </c>
      <c r="E136" t="s">
        <v>10</v>
      </c>
      <c r="F136">
        <v>101.6</v>
      </c>
      <c r="G136" s="2">
        <v>-38</v>
      </c>
      <c r="H136">
        <f t="shared" si="5"/>
        <v>-2344</v>
      </c>
      <c r="I136">
        <f>MAX(H$2:H136,0)</f>
        <v>3827</v>
      </c>
      <c r="J136">
        <f t="shared" si="4"/>
        <v>6171</v>
      </c>
    </row>
    <row r="137" spans="1:10" ht="12.75">
      <c r="A137">
        <v>20031224</v>
      </c>
      <c r="B137" t="s">
        <v>7</v>
      </c>
      <c r="C137">
        <v>101.6</v>
      </c>
      <c r="D137">
        <v>20031229</v>
      </c>
      <c r="E137" t="s">
        <v>8</v>
      </c>
      <c r="F137">
        <v>104.5</v>
      </c>
      <c r="G137" s="2">
        <v>-725</v>
      </c>
      <c r="H137">
        <f t="shared" si="5"/>
        <v>-3069</v>
      </c>
      <c r="I137">
        <f>MAX(H$2:H137,0)</f>
        <v>3827</v>
      </c>
      <c r="J137">
        <f t="shared" si="4"/>
        <v>6896</v>
      </c>
    </row>
    <row r="138" spans="1:10" ht="12.75">
      <c r="A138">
        <v>20031229</v>
      </c>
      <c r="B138" t="s">
        <v>9</v>
      </c>
      <c r="C138">
        <v>104.5</v>
      </c>
      <c r="D138">
        <v>20031230</v>
      </c>
      <c r="E138" t="s">
        <v>10</v>
      </c>
      <c r="F138">
        <v>103.05</v>
      </c>
      <c r="G138" s="2">
        <v>-363</v>
      </c>
      <c r="H138">
        <f t="shared" si="5"/>
        <v>-3432</v>
      </c>
      <c r="I138">
        <f>MAX(H$2:H138,0)</f>
        <v>3827</v>
      </c>
      <c r="J138">
        <f t="shared" si="4"/>
        <v>7259</v>
      </c>
    </row>
    <row r="139" spans="1:10" ht="12.75">
      <c r="A139">
        <v>20031230</v>
      </c>
      <c r="B139" t="s">
        <v>7</v>
      </c>
      <c r="C139">
        <v>103.05</v>
      </c>
      <c r="D139">
        <v>20040105</v>
      </c>
      <c r="E139" t="s">
        <v>8</v>
      </c>
      <c r="F139">
        <v>108.1</v>
      </c>
      <c r="G139" s="2">
        <v>-1263</v>
      </c>
      <c r="H139">
        <f t="shared" si="5"/>
        <v>-4695</v>
      </c>
      <c r="I139">
        <f>MAX(H$2:H139,0)</f>
        <v>3827</v>
      </c>
      <c r="J139">
        <f t="shared" si="4"/>
        <v>8522</v>
      </c>
    </row>
    <row r="140" spans="1:10" ht="12.75">
      <c r="A140">
        <v>20040105</v>
      </c>
      <c r="B140" t="s">
        <v>9</v>
      </c>
      <c r="C140">
        <v>108.1</v>
      </c>
      <c r="D140">
        <v>20040106</v>
      </c>
      <c r="E140" t="s">
        <v>10</v>
      </c>
      <c r="F140">
        <v>108.25</v>
      </c>
      <c r="G140" s="3">
        <v>37</v>
      </c>
      <c r="H140">
        <f t="shared" si="5"/>
        <v>-4658</v>
      </c>
      <c r="I140">
        <f>MAX(H$2:H140,0)</f>
        <v>3827</v>
      </c>
      <c r="J140">
        <f t="shared" si="4"/>
        <v>8485</v>
      </c>
    </row>
    <row r="141" spans="1:10" ht="12.75">
      <c r="A141">
        <v>20040106</v>
      </c>
      <c r="B141" t="s">
        <v>7</v>
      </c>
      <c r="C141">
        <v>108.25</v>
      </c>
      <c r="D141">
        <v>20040108</v>
      </c>
      <c r="E141" t="s">
        <v>8</v>
      </c>
      <c r="F141">
        <v>107.05</v>
      </c>
      <c r="G141" s="3">
        <v>299</v>
      </c>
      <c r="H141">
        <f t="shared" si="5"/>
        <v>-4359</v>
      </c>
      <c r="I141">
        <f>MAX(H$2:H141,0)</f>
        <v>3827</v>
      </c>
      <c r="J141">
        <f t="shared" si="4"/>
        <v>8186</v>
      </c>
    </row>
    <row r="142" spans="1:10" ht="12.75">
      <c r="A142">
        <v>20040108</v>
      </c>
      <c r="B142" t="s">
        <v>9</v>
      </c>
      <c r="C142">
        <v>107.05</v>
      </c>
      <c r="D142">
        <v>20040112</v>
      </c>
      <c r="E142" t="s">
        <v>10</v>
      </c>
      <c r="F142">
        <v>109.05</v>
      </c>
      <c r="G142" s="3">
        <v>500</v>
      </c>
      <c r="H142">
        <f t="shared" si="5"/>
        <v>-3859</v>
      </c>
      <c r="I142">
        <f>MAX(H$2:H142,0)</f>
        <v>3827</v>
      </c>
      <c r="J142">
        <f t="shared" si="4"/>
        <v>7686</v>
      </c>
    </row>
    <row r="143" spans="1:10" ht="12.75">
      <c r="A143">
        <v>20040112</v>
      </c>
      <c r="B143" t="s">
        <v>7</v>
      </c>
      <c r="C143">
        <v>109.05</v>
      </c>
      <c r="D143">
        <v>20040114</v>
      </c>
      <c r="E143" t="s">
        <v>8</v>
      </c>
      <c r="F143">
        <v>110</v>
      </c>
      <c r="G143" s="2">
        <v>-238</v>
      </c>
      <c r="H143">
        <f t="shared" si="5"/>
        <v>-4097</v>
      </c>
      <c r="I143">
        <f>MAX(H$2:H143,0)</f>
        <v>3827</v>
      </c>
      <c r="J143">
        <f t="shared" si="4"/>
        <v>7924</v>
      </c>
    </row>
    <row r="144" spans="1:10" ht="12.75">
      <c r="A144">
        <v>20040114</v>
      </c>
      <c r="B144" t="s">
        <v>9</v>
      </c>
      <c r="C144">
        <v>110</v>
      </c>
      <c r="D144">
        <v>20040115</v>
      </c>
      <c r="E144" t="s">
        <v>10</v>
      </c>
      <c r="F144">
        <v>108.15</v>
      </c>
      <c r="G144" s="2">
        <v>-463</v>
      </c>
      <c r="H144">
        <f t="shared" si="5"/>
        <v>-4560</v>
      </c>
      <c r="I144">
        <f>MAX(H$2:H144,0)</f>
        <v>3827</v>
      </c>
      <c r="J144">
        <f t="shared" si="4"/>
        <v>8387</v>
      </c>
    </row>
    <row r="145" spans="1:10" ht="12.75">
      <c r="A145">
        <v>20040115</v>
      </c>
      <c r="B145" t="s">
        <v>7</v>
      </c>
      <c r="C145">
        <v>108.15</v>
      </c>
      <c r="D145">
        <v>20040116</v>
      </c>
      <c r="E145" t="s">
        <v>8</v>
      </c>
      <c r="F145">
        <v>109.7</v>
      </c>
      <c r="G145" s="2">
        <v>-388</v>
      </c>
      <c r="H145">
        <f t="shared" si="5"/>
        <v>-4948</v>
      </c>
      <c r="I145">
        <f>MAX(H$2:H145,0)</f>
        <v>3827</v>
      </c>
      <c r="J145">
        <f t="shared" si="4"/>
        <v>8775</v>
      </c>
    </row>
    <row r="146" spans="1:10" ht="12.75">
      <c r="A146">
        <v>20040116</v>
      </c>
      <c r="B146" t="s">
        <v>9</v>
      </c>
      <c r="C146">
        <v>109.7</v>
      </c>
      <c r="D146">
        <v>20040122</v>
      </c>
      <c r="E146" t="s">
        <v>10</v>
      </c>
      <c r="F146">
        <v>112.3</v>
      </c>
      <c r="G146" s="3">
        <v>649</v>
      </c>
      <c r="H146">
        <f t="shared" si="5"/>
        <v>-4299</v>
      </c>
      <c r="I146">
        <f>MAX(H$2:H146,0)</f>
        <v>3827</v>
      </c>
      <c r="J146">
        <f t="shared" si="4"/>
        <v>8126</v>
      </c>
    </row>
    <row r="147" spans="1:10" ht="12.75">
      <c r="A147">
        <v>20040122</v>
      </c>
      <c r="B147" t="s">
        <v>7</v>
      </c>
      <c r="C147">
        <v>112.3</v>
      </c>
      <c r="D147">
        <v>20040123</v>
      </c>
      <c r="E147" t="s">
        <v>8</v>
      </c>
      <c r="F147">
        <v>112.5</v>
      </c>
      <c r="G147" s="2">
        <v>-51</v>
      </c>
      <c r="H147">
        <f t="shared" si="5"/>
        <v>-4350</v>
      </c>
      <c r="I147">
        <f>MAX(H$2:H147,0)</f>
        <v>3827</v>
      </c>
      <c r="J147">
        <f t="shared" si="4"/>
        <v>8177</v>
      </c>
    </row>
    <row r="148" spans="1:10" ht="12.75">
      <c r="A148">
        <v>20040123</v>
      </c>
      <c r="B148" t="s">
        <v>9</v>
      </c>
      <c r="C148">
        <v>112.5</v>
      </c>
      <c r="D148">
        <v>20040126</v>
      </c>
      <c r="E148" t="s">
        <v>10</v>
      </c>
      <c r="F148">
        <v>111.45</v>
      </c>
      <c r="G148" s="2">
        <v>-263</v>
      </c>
      <c r="H148">
        <f t="shared" si="5"/>
        <v>-4613</v>
      </c>
      <c r="I148">
        <f>MAX(H$2:H148,0)</f>
        <v>3827</v>
      </c>
      <c r="J148">
        <f t="shared" si="4"/>
        <v>8440</v>
      </c>
    </row>
    <row r="149" spans="1:10" ht="12.75">
      <c r="A149">
        <v>20040126</v>
      </c>
      <c r="B149" t="s">
        <v>7</v>
      </c>
      <c r="C149">
        <v>111.45</v>
      </c>
      <c r="D149">
        <v>20040130</v>
      </c>
      <c r="E149" t="s">
        <v>8</v>
      </c>
      <c r="F149">
        <v>113.45</v>
      </c>
      <c r="G149" s="2">
        <v>-500</v>
      </c>
      <c r="H149">
        <f t="shared" si="5"/>
        <v>-5113</v>
      </c>
      <c r="I149">
        <f>MAX(H$2:H149,0)</f>
        <v>3827</v>
      </c>
      <c r="J149">
        <f t="shared" si="4"/>
        <v>8940</v>
      </c>
    </row>
    <row r="150" spans="1:10" ht="12.75">
      <c r="A150">
        <v>20040130</v>
      </c>
      <c r="B150" t="s">
        <v>9</v>
      </c>
      <c r="C150">
        <v>113.45</v>
      </c>
      <c r="D150">
        <v>20040202</v>
      </c>
      <c r="E150" t="s">
        <v>10</v>
      </c>
      <c r="F150">
        <v>114</v>
      </c>
      <c r="G150" s="3">
        <v>137</v>
      </c>
      <c r="H150">
        <f t="shared" si="5"/>
        <v>-4976</v>
      </c>
      <c r="I150">
        <f>MAX(H$2:H150,0)</f>
        <v>3827</v>
      </c>
      <c r="J150">
        <f t="shared" si="4"/>
        <v>8803</v>
      </c>
    </row>
    <row r="151" spans="1:10" ht="12.75">
      <c r="A151">
        <v>20040202</v>
      </c>
      <c r="B151" t="s">
        <v>7</v>
      </c>
      <c r="C151">
        <v>114</v>
      </c>
      <c r="D151">
        <v>20040203</v>
      </c>
      <c r="E151" t="s">
        <v>8</v>
      </c>
      <c r="F151">
        <v>116.45</v>
      </c>
      <c r="G151" s="2">
        <v>-613</v>
      </c>
      <c r="H151">
        <f t="shared" si="5"/>
        <v>-5589</v>
      </c>
      <c r="I151">
        <f>MAX(H$2:H151,0)</f>
        <v>3827</v>
      </c>
      <c r="J151">
        <f t="shared" si="4"/>
        <v>9416</v>
      </c>
    </row>
    <row r="152" spans="1:10" ht="12.75">
      <c r="A152">
        <v>20040203</v>
      </c>
      <c r="B152" t="s">
        <v>9</v>
      </c>
      <c r="C152">
        <v>116.45</v>
      </c>
      <c r="D152">
        <v>20040205</v>
      </c>
      <c r="E152" t="s">
        <v>10</v>
      </c>
      <c r="F152">
        <v>117.35</v>
      </c>
      <c r="G152" s="3">
        <v>225</v>
      </c>
      <c r="H152">
        <f t="shared" si="5"/>
        <v>-5364</v>
      </c>
      <c r="I152">
        <f>MAX(H$2:H152,0)</f>
        <v>3827</v>
      </c>
      <c r="J152">
        <f t="shared" si="4"/>
        <v>9191</v>
      </c>
    </row>
    <row r="153" spans="1:10" ht="12.75">
      <c r="A153">
        <v>20040205</v>
      </c>
      <c r="B153" t="s">
        <v>7</v>
      </c>
      <c r="C153">
        <v>117.35</v>
      </c>
      <c r="D153">
        <v>20040206</v>
      </c>
      <c r="E153" t="s">
        <v>8</v>
      </c>
      <c r="F153">
        <v>117.85</v>
      </c>
      <c r="G153" s="2">
        <v>-125</v>
      </c>
      <c r="H153">
        <f t="shared" si="5"/>
        <v>-5489</v>
      </c>
      <c r="I153">
        <f>MAX(H$2:H153,0)</f>
        <v>3827</v>
      </c>
      <c r="J153">
        <f t="shared" si="4"/>
        <v>9316</v>
      </c>
    </row>
    <row r="154" spans="1:10" ht="12.75">
      <c r="A154">
        <v>20040206</v>
      </c>
      <c r="B154" t="s">
        <v>9</v>
      </c>
      <c r="C154">
        <v>117.85</v>
      </c>
      <c r="D154">
        <v>20040209</v>
      </c>
      <c r="E154" t="s">
        <v>10</v>
      </c>
      <c r="F154">
        <v>118.3</v>
      </c>
      <c r="G154" s="3">
        <v>112</v>
      </c>
      <c r="H154">
        <f t="shared" si="5"/>
        <v>-5377</v>
      </c>
      <c r="I154">
        <f>MAX(H$2:H154,0)</f>
        <v>3827</v>
      </c>
      <c r="J154">
        <f t="shared" si="4"/>
        <v>9204</v>
      </c>
    </row>
    <row r="155" spans="1:10" ht="12.75">
      <c r="A155">
        <v>20040209</v>
      </c>
      <c r="B155" t="s">
        <v>7</v>
      </c>
      <c r="C155">
        <v>118.3</v>
      </c>
      <c r="D155">
        <v>20040211</v>
      </c>
      <c r="E155" t="s">
        <v>8</v>
      </c>
      <c r="F155">
        <v>118.9</v>
      </c>
      <c r="G155" s="2">
        <v>-151</v>
      </c>
      <c r="H155">
        <f t="shared" si="5"/>
        <v>-5528</v>
      </c>
      <c r="I155">
        <f>MAX(H$2:H155,0)</f>
        <v>3827</v>
      </c>
      <c r="J155">
        <f t="shared" si="4"/>
        <v>9355</v>
      </c>
    </row>
    <row r="156" spans="1:10" ht="12.75">
      <c r="A156">
        <v>20040211</v>
      </c>
      <c r="B156" t="s">
        <v>9</v>
      </c>
      <c r="C156">
        <v>118.9</v>
      </c>
      <c r="D156">
        <v>20040218</v>
      </c>
      <c r="E156" t="s">
        <v>10</v>
      </c>
      <c r="F156">
        <v>133.9</v>
      </c>
      <c r="G156" s="3">
        <v>3749</v>
      </c>
      <c r="H156">
        <f t="shared" si="5"/>
        <v>-1779</v>
      </c>
      <c r="I156">
        <f>MAX(H$2:H156,0)</f>
        <v>3827</v>
      </c>
      <c r="J156">
        <f t="shared" si="4"/>
        <v>5606</v>
      </c>
    </row>
    <row r="157" spans="1:10" ht="12.75">
      <c r="A157">
        <v>20040218</v>
      </c>
      <c r="B157" t="s">
        <v>7</v>
      </c>
      <c r="C157">
        <v>133.9</v>
      </c>
      <c r="D157">
        <v>20040223</v>
      </c>
      <c r="E157" t="s">
        <v>8</v>
      </c>
      <c r="F157">
        <v>131.35</v>
      </c>
      <c r="G157" s="3">
        <v>637</v>
      </c>
      <c r="H157">
        <f t="shared" si="5"/>
        <v>-1142</v>
      </c>
      <c r="I157">
        <f>MAX(H$2:H157,0)</f>
        <v>3827</v>
      </c>
      <c r="J157">
        <f t="shared" si="4"/>
        <v>4969</v>
      </c>
    </row>
    <row r="158" spans="1:10" ht="12.75">
      <c r="A158">
        <v>20040223</v>
      </c>
      <c r="B158" t="s">
        <v>9</v>
      </c>
      <c r="C158">
        <v>131.35</v>
      </c>
      <c r="D158">
        <v>20040224</v>
      </c>
      <c r="E158" t="s">
        <v>10</v>
      </c>
      <c r="F158">
        <v>131.4</v>
      </c>
      <c r="G158" s="3">
        <v>12</v>
      </c>
      <c r="H158">
        <f t="shared" si="5"/>
        <v>-1130</v>
      </c>
      <c r="I158">
        <f>MAX(H$2:H158,0)</f>
        <v>3827</v>
      </c>
      <c r="J158">
        <f t="shared" si="4"/>
        <v>4957</v>
      </c>
    </row>
    <row r="159" spans="1:10" ht="12.75">
      <c r="A159">
        <v>20040224</v>
      </c>
      <c r="B159" t="s">
        <v>7</v>
      </c>
      <c r="C159">
        <v>131.4</v>
      </c>
      <c r="D159">
        <v>20040227</v>
      </c>
      <c r="E159" t="s">
        <v>9</v>
      </c>
      <c r="F159">
        <v>134.3</v>
      </c>
      <c r="G159" s="2">
        <v>-726</v>
      </c>
      <c r="H159">
        <f t="shared" si="5"/>
        <v>-1856</v>
      </c>
      <c r="I159">
        <f>MAX(H$2:H159,0)</f>
        <v>3827</v>
      </c>
      <c r="J159">
        <f t="shared" si="4"/>
        <v>5683</v>
      </c>
    </row>
    <row r="160" spans="1:10" ht="12.75">
      <c r="A160">
        <v>20040227</v>
      </c>
      <c r="B160" t="s">
        <v>11</v>
      </c>
      <c r="C160">
        <v>134.6</v>
      </c>
      <c r="D160">
        <v>20040301</v>
      </c>
      <c r="E160" t="s">
        <v>8</v>
      </c>
      <c r="F160">
        <v>138.45</v>
      </c>
      <c r="G160" s="2">
        <v>-963</v>
      </c>
      <c r="H160">
        <f t="shared" si="5"/>
        <v>-2819</v>
      </c>
      <c r="I160">
        <f>MAX(H$2:H160,0)</f>
        <v>3827</v>
      </c>
      <c r="J160">
        <f t="shared" si="4"/>
        <v>6646</v>
      </c>
    </row>
    <row r="161" spans="1:10" ht="12.75">
      <c r="A161">
        <v>20040301</v>
      </c>
      <c r="B161" t="s">
        <v>9</v>
      </c>
      <c r="C161">
        <v>138.45</v>
      </c>
      <c r="D161">
        <v>20040303</v>
      </c>
      <c r="E161" t="s">
        <v>10</v>
      </c>
      <c r="F161">
        <v>135.2</v>
      </c>
      <c r="G161" s="2">
        <v>-813</v>
      </c>
      <c r="H161">
        <f t="shared" si="5"/>
        <v>-3632</v>
      </c>
      <c r="I161">
        <f>MAX(H$2:H161,0)</f>
        <v>3827</v>
      </c>
      <c r="J161">
        <f t="shared" si="4"/>
        <v>7459</v>
      </c>
    </row>
    <row r="162" spans="1:10" ht="12.75">
      <c r="A162">
        <v>20040303</v>
      </c>
      <c r="B162" t="s">
        <v>7</v>
      </c>
      <c r="C162">
        <v>135.2</v>
      </c>
      <c r="D162">
        <v>20040305</v>
      </c>
      <c r="E162" t="s">
        <v>8</v>
      </c>
      <c r="F162">
        <v>132</v>
      </c>
      <c r="G162" s="3">
        <v>799</v>
      </c>
      <c r="H162">
        <f t="shared" si="5"/>
        <v>-2833</v>
      </c>
      <c r="I162">
        <f>MAX(H$2:H162,0)</f>
        <v>3827</v>
      </c>
      <c r="J162">
        <f t="shared" si="4"/>
        <v>6660</v>
      </c>
    </row>
    <row r="163" spans="1:10" ht="12.75">
      <c r="A163">
        <v>20040305</v>
      </c>
      <c r="B163" t="s">
        <v>9</v>
      </c>
      <c r="C163">
        <v>132</v>
      </c>
      <c r="D163">
        <v>20040308</v>
      </c>
      <c r="E163" t="s">
        <v>10</v>
      </c>
      <c r="F163">
        <v>128.6</v>
      </c>
      <c r="G163" s="2">
        <v>-850</v>
      </c>
      <c r="H163">
        <f t="shared" si="5"/>
        <v>-3683</v>
      </c>
      <c r="I163">
        <f>MAX(H$2:H163,0)</f>
        <v>3827</v>
      </c>
      <c r="J163">
        <f t="shared" si="4"/>
        <v>7510</v>
      </c>
    </row>
    <row r="164" spans="1:10" ht="12.75">
      <c r="A164">
        <v>20040308</v>
      </c>
      <c r="B164" t="s">
        <v>7</v>
      </c>
      <c r="C164">
        <v>128.6</v>
      </c>
      <c r="D164">
        <v>20040311</v>
      </c>
      <c r="E164" t="s">
        <v>8</v>
      </c>
      <c r="F164">
        <v>131.15</v>
      </c>
      <c r="G164" s="2">
        <v>-638</v>
      </c>
      <c r="H164">
        <f t="shared" si="5"/>
        <v>-4321</v>
      </c>
      <c r="I164">
        <f>MAX(H$2:H164,0)</f>
        <v>3827</v>
      </c>
      <c r="J164">
        <f t="shared" si="4"/>
        <v>8148</v>
      </c>
    </row>
    <row r="165" spans="1:10" ht="12.75">
      <c r="A165">
        <v>20040311</v>
      </c>
      <c r="B165" t="s">
        <v>9</v>
      </c>
      <c r="C165">
        <v>131.15</v>
      </c>
      <c r="D165">
        <v>20040317</v>
      </c>
      <c r="E165" t="s">
        <v>10</v>
      </c>
      <c r="F165">
        <v>134.7</v>
      </c>
      <c r="G165" s="3">
        <v>887</v>
      </c>
      <c r="H165">
        <f t="shared" si="5"/>
        <v>-3434</v>
      </c>
      <c r="I165">
        <f>MAX(H$2:H165,0)</f>
        <v>3827</v>
      </c>
      <c r="J165">
        <f t="shared" si="4"/>
        <v>7261</v>
      </c>
    </row>
    <row r="166" spans="1:10" ht="12.75">
      <c r="A166">
        <v>20040317</v>
      </c>
      <c r="B166" t="s">
        <v>7</v>
      </c>
      <c r="C166">
        <v>134.7</v>
      </c>
      <c r="D166">
        <v>20040318</v>
      </c>
      <c r="E166" t="s">
        <v>8</v>
      </c>
      <c r="F166">
        <v>136.7</v>
      </c>
      <c r="G166" s="2">
        <v>-500</v>
      </c>
      <c r="H166">
        <f t="shared" si="5"/>
        <v>-3934</v>
      </c>
      <c r="I166">
        <f>MAX(H$2:H166,0)</f>
        <v>3827</v>
      </c>
      <c r="J166">
        <f t="shared" si="4"/>
        <v>7761</v>
      </c>
    </row>
    <row r="167" spans="1:10" ht="12.75">
      <c r="A167">
        <v>20040318</v>
      </c>
      <c r="B167" t="s">
        <v>9</v>
      </c>
      <c r="C167">
        <v>136.7</v>
      </c>
      <c r="D167">
        <v>20040322</v>
      </c>
      <c r="E167" t="s">
        <v>10</v>
      </c>
      <c r="F167">
        <v>137.8</v>
      </c>
      <c r="G167" s="3">
        <v>275</v>
      </c>
      <c r="H167">
        <f t="shared" si="5"/>
        <v>-3659</v>
      </c>
      <c r="I167">
        <f>MAX(H$2:H167,0)</f>
        <v>3827</v>
      </c>
      <c r="J167">
        <f t="shared" si="4"/>
        <v>7486</v>
      </c>
    </row>
    <row r="168" spans="1:10" ht="12.75">
      <c r="A168">
        <v>20040322</v>
      </c>
      <c r="B168" t="s">
        <v>7</v>
      </c>
      <c r="C168">
        <v>137.8</v>
      </c>
      <c r="D168">
        <v>20040325</v>
      </c>
      <c r="E168" t="s">
        <v>8</v>
      </c>
      <c r="F168">
        <v>134.35</v>
      </c>
      <c r="G168" s="3">
        <v>862</v>
      </c>
      <c r="H168">
        <f t="shared" si="5"/>
        <v>-2797</v>
      </c>
      <c r="I168">
        <f>MAX(H$2:H168,0)</f>
        <v>3827</v>
      </c>
      <c r="J168">
        <f t="shared" si="4"/>
        <v>6624</v>
      </c>
    </row>
    <row r="169" spans="1:10" ht="12.75">
      <c r="A169">
        <v>20040325</v>
      </c>
      <c r="B169" t="s">
        <v>9</v>
      </c>
      <c r="C169">
        <v>134.35</v>
      </c>
      <c r="D169">
        <v>20040330</v>
      </c>
      <c r="E169" t="s">
        <v>10</v>
      </c>
      <c r="F169">
        <v>136.15</v>
      </c>
      <c r="G169" s="3">
        <v>450</v>
      </c>
      <c r="H169">
        <f t="shared" si="5"/>
        <v>-2347</v>
      </c>
      <c r="I169">
        <f>MAX(H$2:H169,0)</f>
        <v>3827</v>
      </c>
      <c r="J169">
        <f t="shared" si="4"/>
        <v>6174</v>
      </c>
    </row>
    <row r="170" spans="1:10" ht="12.75">
      <c r="A170">
        <v>20040330</v>
      </c>
      <c r="B170" t="s">
        <v>7</v>
      </c>
      <c r="C170">
        <v>136.15</v>
      </c>
      <c r="D170">
        <v>20040414</v>
      </c>
      <c r="E170" t="s">
        <v>8</v>
      </c>
      <c r="F170">
        <v>129.45</v>
      </c>
      <c r="G170" s="3">
        <v>1675</v>
      </c>
      <c r="H170">
        <f t="shared" si="5"/>
        <v>-672</v>
      </c>
      <c r="I170">
        <f>MAX(H$2:H170,0)</f>
        <v>3827</v>
      </c>
      <c r="J170">
        <f t="shared" si="4"/>
        <v>4499</v>
      </c>
    </row>
    <row r="171" spans="1:10" ht="12.75">
      <c r="A171">
        <v>20040414</v>
      </c>
      <c r="B171" t="s">
        <v>9</v>
      </c>
      <c r="C171">
        <v>129.45</v>
      </c>
      <c r="D171">
        <v>20040420</v>
      </c>
      <c r="E171" t="s">
        <v>10</v>
      </c>
      <c r="F171">
        <v>131.85</v>
      </c>
      <c r="G171" s="3">
        <v>600</v>
      </c>
      <c r="H171">
        <f t="shared" si="5"/>
        <v>-72</v>
      </c>
      <c r="I171">
        <f>MAX(H$2:H171,0)</f>
        <v>3827</v>
      </c>
      <c r="J171">
        <f t="shared" si="4"/>
        <v>3899</v>
      </c>
    </row>
    <row r="172" spans="1:10" ht="12.75">
      <c r="A172">
        <v>20040420</v>
      </c>
      <c r="B172" t="s">
        <v>7</v>
      </c>
      <c r="C172">
        <v>131.85</v>
      </c>
      <c r="D172">
        <v>20040429</v>
      </c>
      <c r="E172" t="s">
        <v>8</v>
      </c>
      <c r="F172">
        <v>118.9</v>
      </c>
      <c r="G172" s="3">
        <v>3237</v>
      </c>
      <c r="H172">
        <f t="shared" si="5"/>
        <v>3165</v>
      </c>
      <c r="I172">
        <f>MAX(H$2:H172,0)</f>
        <v>3827</v>
      </c>
      <c r="J172">
        <f t="shared" si="4"/>
        <v>662</v>
      </c>
    </row>
    <row r="173" spans="1:10" ht="12.75">
      <c r="A173">
        <v>20040429</v>
      </c>
      <c r="B173" t="s">
        <v>9</v>
      </c>
      <c r="C173">
        <v>118.9</v>
      </c>
      <c r="D173">
        <v>20040430</v>
      </c>
      <c r="E173" t="s">
        <v>7</v>
      </c>
      <c r="F173">
        <v>120.95</v>
      </c>
      <c r="G173" s="3">
        <v>512</v>
      </c>
      <c r="H173">
        <f t="shared" si="5"/>
        <v>3677</v>
      </c>
      <c r="I173">
        <f>MAX(H$2:H173,0)</f>
        <v>3827</v>
      </c>
      <c r="J173">
        <f t="shared" si="4"/>
        <v>150</v>
      </c>
    </row>
    <row r="174" spans="1:10" ht="12.75">
      <c r="A174">
        <v>20040430</v>
      </c>
      <c r="B174" t="s">
        <v>12</v>
      </c>
      <c r="C174">
        <v>120.75</v>
      </c>
      <c r="D174">
        <v>20040506</v>
      </c>
      <c r="E174" t="s">
        <v>10</v>
      </c>
      <c r="F174">
        <v>123.8</v>
      </c>
      <c r="G174" s="3">
        <v>762</v>
      </c>
      <c r="H174">
        <f t="shared" si="5"/>
        <v>4439</v>
      </c>
      <c r="I174">
        <f>MAX(H$2:H174,0)</f>
        <v>4439</v>
      </c>
      <c r="J174">
        <f t="shared" si="4"/>
        <v>0</v>
      </c>
    </row>
    <row r="175" spans="1:10" ht="12.75">
      <c r="A175">
        <v>20040506</v>
      </c>
      <c r="B175" t="s">
        <v>7</v>
      </c>
      <c r="C175">
        <v>123.8</v>
      </c>
      <c r="D175">
        <v>20040511</v>
      </c>
      <c r="E175" t="s">
        <v>8</v>
      </c>
      <c r="F175">
        <v>119.15</v>
      </c>
      <c r="G175" s="3">
        <v>1162</v>
      </c>
      <c r="H175">
        <f t="shared" si="5"/>
        <v>5601</v>
      </c>
      <c r="I175">
        <f>MAX(H$2:H175,0)</f>
        <v>5601</v>
      </c>
      <c r="J175">
        <f t="shared" si="4"/>
        <v>0</v>
      </c>
    </row>
    <row r="176" spans="1:10" ht="12.75">
      <c r="A176">
        <v>20040511</v>
      </c>
      <c r="B176" t="s">
        <v>9</v>
      </c>
      <c r="C176">
        <v>119.15</v>
      </c>
      <c r="D176">
        <v>20040513</v>
      </c>
      <c r="E176" t="s">
        <v>10</v>
      </c>
      <c r="F176">
        <v>117.1</v>
      </c>
      <c r="G176" s="2">
        <v>-513</v>
      </c>
      <c r="H176">
        <f t="shared" si="5"/>
        <v>5088</v>
      </c>
      <c r="I176">
        <f>MAX(H$2:H176,0)</f>
        <v>5601</v>
      </c>
      <c r="J176">
        <f t="shared" si="4"/>
        <v>513</v>
      </c>
    </row>
    <row r="177" spans="1:10" ht="12.75">
      <c r="A177">
        <v>20040513</v>
      </c>
      <c r="B177" t="s">
        <v>7</v>
      </c>
      <c r="C177">
        <v>117.1</v>
      </c>
      <c r="D177">
        <v>20040514</v>
      </c>
      <c r="E177" t="s">
        <v>8</v>
      </c>
      <c r="F177">
        <v>118.15</v>
      </c>
      <c r="G177" s="2">
        <v>-263</v>
      </c>
      <c r="H177">
        <f t="shared" si="5"/>
        <v>4825</v>
      </c>
      <c r="I177">
        <f>MAX(H$2:H177,0)</f>
        <v>5601</v>
      </c>
      <c r="J177">
        <f t="shared" si="4"/>
        <v>776</v>
      </c>
    </row>
    <row r="178" spans="1:10" ht="12.75">
      <c r="A178">
        <v>20040514</v>
      </c>
      <c r="B178" t="s">
        <v>9</v>
      </c>
      <c r="C178">
        <v>118.15</v>
      </c>
      <c r="D178">
        <v>20040517</v>
      </c>
      <c r="E178" t="s">
        <v>10</v>
      </c>
      <c r="F178">
        <v>115.15</v>
      </c>
      <c r="G178" s="2">
        <v>-750</v>
      </c>
      <c r="H178">
        <f t="shared" si="5"/>
        <v>4075</v>
      </c>
      <c r="I178">
        <f>MAX(H$2:H178,0)</f>
        <v>5601</v>
      </c>
      <c r="J178">
        <f t="shared" si="4"/>
        <v>1526</v>
      </c>
    </row>
    <row r="179" spans="1:10" ht="12.75">
      <c r="A179">
        <v>20040517</v>
      </c>
      <c r="B179" t="s">
        <v>7</v>
      </c>
      <c r="C179">
        <v>115.15</v>
      </c>
      <c r="D179">
        <v>20040519</v>
      </c>
      <c r="E179" t="s">
        <v>8</v>
      </c>
      <c r="F179">
        <v>117.15</v>
      </c>
      <c r="G179" s="2">
        <v>-500</v>
      </c>
      <c r="H179">
        <f t="shared" si="5"/>
        <v>3575</v>
      </c>
      <c r="I179">
        <f>MAX(H$2:H179,0)</f>
        <v>5601</v>
      </c>
      <c r="J179">
        <f t="shared" si="4"/>
        <v>2026</v>
      </c>
    </row>
    <row r="180" spans="1:10" ht="12.75">
      <c r="A180">
        <v>20040519</v>
      </c>
      <c r="B180" t="s">
        <v>9</v>
      </c>
      <c r="C180">
        <v>117.15</v>
      </c>
      <c r="D180">
        <v>20040526</v>
      </c>
      <c r="E180" t="s">
        <v>10</v>
      </c>
      <c r="F180">
        <v>123.05</v>
      </c>
      <c r="G180" s="3">
        <v>1474</v>
      </c>
      <c r="H180">
        <f t="shared" si="5"/>
        <v>5049</v>
      </c>
      <c r="I180">
        <f>MAX(H$2:H180,0)</f>
        <v>5601</v>
      </c>
      <c r="J180">
        <f t="shared" si="4"/>
        <v>552</v>
      </c>
    </row>
    <row r="181" spans="1:10" ht="12.75">
      <c r="A181">
        <v>20040526</v>
      </c>
      <c r="B181" t="s">
        <v>7</v>
      </c>
      <c r="C181">
        <v>123.05</v>
      </c>
      <c r="D181">
        <v>20040527</v>
      </c>
      <c r="E181" t="s">
        <v>8</v>
      </c>
      <c r="F181">
        <v>126.05</v>
      </c>
      <c r="G181" s="2">
        <v>-751</v>
      </c>
      <c r="H181">
        <f t="shared" si="5"/>
        <v>4298</v>
      </c>
      <c r="I181">
        <f>MAX(H$2:H181,0)</f>
        <v>5601</v>
      </c>
      <c r="J181">
        <f t="shared" si="4"/>
        <v>1303</v>
      </c>
    </row>
    <row r="182" spans="1:10" ht="12.75">
      <c r="A182">
        <v>20040527</v>
      </c>
      <c r="B182" t="s">
        <v>9</v>
      </c>
      <c r="C182">
        <v>126.05</v>
      </c>
      <c r="D182">
        <v>20040602</v>
      </c>
      <c r="E182" t="s">
        <v>10</v>
      </c>
      <c r="F182">
        <v>129.2</v>
      </c>
      <c r="G182" s="3">
        <v>787</v>
      </c>
      <c r="H182">
        <f t="shared" si="5"/>
        <v>5085</v>
      </c>
      <c r="I182">
        <f>MAX(H$2:H182,0)</f>
        <v>5601</v>
      </c>
      <c r="J182">
        <f t="shared" si="4"/>
        <v>516</v>
      </c>
    </row>
    <row r="183" spans="1:10" ht="12.75">
      <c r="A183">
        <v>20040602</v>
      </c>
      <c r="B183" t="s">
        <v>7</v>
      </c>
      <c r="C183">
        <v>129.2</v>
      </c>
      <c r="D183">
        <v>20040604</v>
      </c>
      <c r="E183" t="s">
        <v>8</v>
      </c>
      <c r="F183">
        <v>122.7</v>
      </c>
      <c r="G183" s="3">
        <v>1625</v>
      </c>
      <c r="H183">
        <f t="shared" si="5"/>
        <v>6710</v>
      </c>
      <c r="I183">
        <f>MAX(H$2:H183,0)</f>
        <v>6710</v>
      </c>
      <c r="J183">
        <f t="shared" si="4"/>
        <v>0</v>
      </c>
    </row>
    <row r="184" spans="1:10" ht="12.75">
      <c r="A184">
        <v>20040604</v>
      </c>
      <c r="B184" t="s">
        <v>9</v>
      </c>
      <c r="C184">
        <v>122.7</v>
      </c>
      <c r="D184">
        <v>20040608</v>
      </c>
      <c r="E184" t="s">
        <v>10</v>
      </c>
      <c r="F184">
        <v>123.2</v>
      </c>
      <c r="G184" s="3">
        <v>125</v>
      </c>
      <c r="H184">
        <f t="shared" si="5"/>
        <v>6835</v>
      </c>
      <c r="I184">
        <f>MAX(H$2:H184,0)</f>
        <v>6835</v>
      </c>
      <c r="J184">
        <f t="shared" si="4"/>
        <v>0</v>
      </c>
    </row>
    <row r="185" spans="1:10" ht="12.75">
      <c r="A185">
        <v>20040608</v>
      </c>
      <c r="B185" t="s">
        <v>7</v>
      </c>
      <c r="C185">
        <v>123.2</v>
      </c>
      <c r="D185">
        <v>20040615</v>
      </c>
      <c r="E185" t="s">
        <v>8</v>
      </c>
      <c r="F185">
        <v>114.15</v>
      </c>
      <c r="G185" s="3">
        <v>2262</v>
      </c>
      <c r="H185">
        <f t="shared" si="5"/>
        <v>9097</v>
      </c>
      <c r="I185">
        <f>MAX(H$2:H185,0)</f>
        <v>9097</v>
      </c>
      <c r="J185">
        <f t="shared" si="4"/>
        <v>0</v>
      </c>
    </row>
    <row r="186" spans="1:10" ht="12.75">
      <c r="A186">
        <v>20040615</v>
      </c>
      <c r="B186" t="s">
        <v>9</v>
      </c>
      <c r="C186">
        <v>114.15</v>
      </c>
      <c r="D186">
        <v>20040621</v>
      </c>
      <c r="E186" t="s">
        <v>10</v>
      </c>
      <c r="F186">
        <v>118.95</v>
      </c>
      <c r="G186" s="3">
        <v>1200</v>
      </c>
      <c r="H186">
        <f t="shared" si="5"/>
        <v>10297</v>
      </c>
      <c r="I186">
        <f>MAX(H$2:H186,0)</f>
        <v>10297</v>
      </c>
      <c r="J186">
        <f t="shared" si="4"/>
        <v>0</v>
      </c>
    </row>
    <row r="187" spans="1:10" ht="12.75">
      <c r="A187">
        <v>20040621</v>
      </c>
      <c r="B187" t="s">
        <v>7</v>
      </c>
      <c r="C187">
        <v>118.95</v>
      </c>
      <c r="D187">
        <v>20040623</v>
      </c>
      <c r="E187" t="s">
        <v>8</v>
      </c>
      <c r="F187">
        <v>118.2</v>
      </c>
      <c r="G187" s="3">
        <v>187</v>
      </c>
      <c r="H187">
        <f t="shared" si="5"/>
        <v>10484</v>
      </c>
      <c r="I187">
        <f>MAX(H$2:H187,0)</f>
        <v>10484</v>
      </c>
      <c r="J187">
        <f t="shared" si="4"/>
        <v>0</v>
      </c>
    </row>
    <row r="188" spans="1:10" ht="12.75">
      <c r="A188">
        <v>20040623</v>
      </c>
      <c r="B188" t="s">
        <v>9</v>
      </c>
      <c r="C188">
        <v>118.2</v>
      </c>
      <c r="D188">
        <v>20040625</v>
      </c>
      <c r="E188" t="s">
        <v>10</v>
      </c>
      <c r="F188">
        <v>119.35</v>
      </c>
      <c r="G188" s="3">
        <v>287</v>
      </c>
      <c r="H188">
        <f t="shared" si="5"/>
        <v>10771</v>
      </c>
      <c r="I188">
        <f>MAX(H$2:H188,0)</f>
        <v>10771</v>
      </c>
      <c r="J188">
        <f t="shared" si="4"/>
        <v>0</v>
      </c>
    </row>
    <row r="189" spans="1:10" ht="12.75">
      <c r="A189">
        <v>20040625</v>
      </c>
      <c r="B189" t="s">
        <v>7</v>
      </c>
      <c r="C189">
        <v>119.35</v>
      </c>
      <c r="D189">
        <v>20040629</v>
      </c>
      <c r="E189" t="s">
        <v>8</v>
      </c>
      <c r="F189">
        <v>119.95</v>
      </c>
      <c r="G189" s="2">
        <v>-150</v>
      </c>
      <c r="H189">
        <f t="shared" si="5"/>
        <v>10621</v>
      </c>
      <c r="I189">
        <f>MAX(H$2:H189,0)</f>
        <v>10771</v>
      </c>
      <c r="J189">
        <f t="shared" si="4"/>
        <v>150</v>
      </c>
    </row>
    <row r="190" spans="1:10" ht="12.75">
      <c r="A190">
        <v>20040629</v>
      </c>
      <c r="B190" t="s">
        <v>9</v>
      </c>
      <c r="C190">
        <v>119.95</v>
      </c>
      <c r="D190">
        <v>20040630</v>
      </c>
      <c r="E190" t="s">
        <v>7</v>
      </c>
      <c r="F190">
        <v>120.5</v>
      </c>
      <c r="G190" s="3">
        <v>137</v>
      </c>
      <c r="H190">
        <f t="shared" si="5"/>
        <v>10758</v>
      </c>
      <c r="I190">
        <f>MAX(H$2:H190,0)</f>
        <v>10771</v>
      </c>
      <c r="J190">
        <f t="shared" si="4"/>
        <v>13</v>
      </c>
    </row>
    <row r="191" spans="1:10" ht="12.75">
      <c r="A191">
        <v>20040630</v>
      </c>
      <c r="B191" t="s">
        <v>12</v>
      </c>
      <c r="C191">
        <v>120.8</v>
      </c>
      <c r="D191">
        <v>20040706</v>
      </c>
      <c r="E191" t="s">
        <v>10</v>
      </c>
      <c r="F191">
        <v>122.75</v>
      </c>
      <c r="G191" s="3">
        <v>487</v>
      </c>
      <c r="H191">
        <f t="shared" si="5"/>
        <v>11245</v>
      </c>
      <c r="I191">
        <f>MAX(H$2:H191,0)</f>
        <v>11245</v>
      </c>
      <c r="J191">
        <f t="shared" si="4"/>
        <v>0</v>
      </c>
    </row>
    <row r="192" spans="1:10" ht="12.75">
      <c r="A192">
        <v>20040706</v>
      </c>
      <c r="B192" t="s">
        <v>7</v>
      </c>
      <c r="C192">
        <v>122.75</v>
      </c>
      <c r="D192">
        <v>20040707</v>
      </c>
      <c r="E192" t="s">
        <v>8</v>
      </c>
      <c r="F192">
        <v>125.3</v>
      </c>
      <c r="G192" s="2">
        <v>-638</v>
      </c>
      <c r="H192">
        <f t="shared" si="5"/>
        <v>10607</v>
      </c>
      <c r="I192">
        <f>MAX(H$2:H192,0)</f>
        <v>11245</v>
      </c>
      <c r="J192">
        <f t="shared" si="4"/>
        <v>638</v>
      </c>
    </row>
    <row r="193" spans="1:10" ht="12.75">
      <c r="A193">
        <v>20040707</v>
      </c>
      <c r="B193" t="s">
        <v>9</v>
      </c>
      <c r="C193">
        <v>125.3</v>
      </c>
      <c r="D193">
        <v>20040712</v>
      </c>
      <c r="E193" t="s">
        <v>10</v>
      </c>
      <c r="F193">
        <v>127.65</v>
      </c>
      <c r="G193" s="3">
        <v>587</v>
      </c>
      <c r="H193">
        <f t="shared" si="5"/>
        <v>11194</v>
      </c>
      <c r="I193">
        <f>MAX(H$2:H193,0)</f>
        <v>11245</v>
      </c>
      <c r="J193">
        <f t="shared" si="4"/>
        <v>51</v>
      </c>
    </row>
    <row r="194" spans="1:10" ht="12.75">
      <c r="A194">
        <v>20040712</v>
      </c>
      <c r="B194" t="s">
        <v>7</v>
      </c>
      <c r="C194">
        <v>127.65</v>
      </c>
      <c r="D194">
        <v>20040714</v>
      </c>
      <c r="E194" t="s">
        <v>8</v>
      </c>
      <c r="F194">
        <v>128.45</v>
      </c>
      <c r="G194" s="2">
        <v>-200</v>
      </c>
      <c r="H194">
        <f t="shared" si="5"/>
        <v>10994</v>
      </c>
      <c r="I194">
        <f>MAX(H$2:H194,0)</f>
        <v>11245</v>
      </c>
      <c r="J194">
        <f t="shared" si="4"/>
        <v>251</v>
      </c>
    </row>
    <row r="195" spans="1:10" ht="12.75">
      <c r="A195">
        <v>20040714</v>
      </c>
      <c r="B195" t="s">
        <v>9</v>
      </c>
      <c r="C195">
        <v>128.45</v>
      </c>
      <c r="D195">
        <v>20040716</v>
      </c>
      <c r="E195" t="s">
        <v>10</v>
      </c>
      <c r="F195">
        <v>129.35</v>
      </c>
      <c r="G195" s="3">
        <v>224</v>
      </c>
      <c r="H195">
        <f t="shared" si="5"/>
        <v>11218</v>
      </c>
      <c r="I195">
        <f>MAX(H$2:H195,0)</f>
        <v>11245</v>
      </c>
      <c r="J195">
        <f aca="true" t="shared" si="6" ref="J195:J258">I195-H195</f>
        <v>27</v>
      </c>
    </row>
    <row r="196" spans="1:10" ht="12.75">
      <c r="A196">
        <v>20040716</v>
      </c>
      <c r="B196" t="s">
        <v>7</v>
      </c>
      <c r="C196">
        <v>129.35</v>
      </c>
      <c r="D196">
        <v>20040722</v>
      </c>
      <c r="E196" t="s">
        <v>8</v>
      </c>
      <c r="F196">
        <v>128.9</v>
      </c>
      <c r="G196" s="3">
        <v>112</v>
      </c>
      <c r="H196">
        <f aca="true" t="shared" si="7" ref="H196:H259">H195+G196</f>
        <v>11330</v>
      </c>
      <c r="I196">
        <f>MAX(H$2:H196,0)</f>
        <v>11330</v>
      </c>
      <c r="J196">
        <f t="shared" si="6"/>
        <v>0</v>
      </c>
    </row>
    <row r="197" spans="1:10" ht="12.75">
      <c r="A197">
        <v>20040722</v>
      </c>
      <c r="B197" t="s">
        <v>9</v>
      </c>
      <c r="C197">
        <v>128.9</v>
      </c>
      <c r="D197">
        <v>20040727</v>
      </c>
      <c r="E197" t="s">
        <v>10</v>
      </c>
      <c r="F197">
        <v>123.85</v>
      </c>
      <c r="G197" s="2">
        <v>-1263</v>
      </c>
      <c r="H197">
        <f t="shared" si="7"/>
        <v>10067</v>
      </c>
      <c r="I197">
        <f>MAX(H$2:H197,0)</f>
        <v>11330</v>
      </c>
      <c r="J197">
        <f t="shared" si="6"/>
        <v>1263</v>
      </c>
    </row>
    <row r="198" spans="1:10" ht="12.75">
      <c r="A198">
        <v>20040727</v>
      </c>
      <c r="B198" t="s">
        <v>7</v>
      </c>
      <c r="C198">
        <v>123.85</v>
      </c>
      <c r="D198">
        <v>20040728</v>
      </c>
      <c r="E198" t="s">
        <v>8</v>
      </c>
      <c r="F198">
        <v>126.05</v>
      </c>
      <c r="G198" s="2">
        <v>-551</v>
      </c>
      <c r="H198">
        <f t="shared" si="7"/>
        <v>9516</v>
      </c>
      <c r="I198">
        <f>MAX(H$2:H198,0)</f>
        <v>11330</v>
      </c>
      <c r="J198">
        <f t="shared" si="6"/>
        <v>1814</v>
      </c>
    </row>
    <row r="199" spans="1:10" ht="12.75">
      <c r="A199">
        <v>20040728</v>
      </c>
      <c r="B199" t="s">
        <v>9</v>
      </c>
      <c r="C199">
        <v>126.05</v>
      </c>
      <c r="D199">
        <v>20040804</v>
      </c>
      <c r="E199" t="s">
        <v>10</v>
      </c>
      <c r="F199">
        <v>127.7</v>
      </c>
      <c r="G199" s="3">
        <v>412</v>
      </c>
      <c r="H199">
        <f t="shared" si="7"/>
        <v>9928</v>
      </c>
      <c r="I199">
        <f>MAX(H$2:H199,0)</f>
        <v>11330</v>
      </c>
      <c r="J199">
        <f t="shared" si="6"/>
        <v>1402</v>
      </c>
    </row>
    <row r="200" spans="1:10" ht="12.75">
      <c r="A200">
        <v>20040804</v>
      </c>
      <c r="B200" t="s">
        <v>7</v>
      </c>
      <c r="C200">
        <v>127.7</v>
      </c>
      <c r="D200">
        <v>20040810</v>
      </c>
      <c r="E200" t="s">
        <v>8</v>
      </c>
      <c r="F200">
        <v>125.65</v>
      </c>
      <c r="G200" s="3">
        <v>512</v>
      </c>
      <c r="H200">
        <f t="shared" si="7"/>
        <v>10440</v>
      </c>
      <c r="I200">
        <f>MAX(H$2:H200,0)</f>
        <v>11330</v>
      </c>
      <c r="J200">
        <f t="shared" si="6"/>
        <v>890</v>
      </c>
    </row>
    <row r="201" spans="1:10" ht="12.75">
      <c r="A201">
        <v>20040810</v>
      </c>
      <c r="B201" t="s">
        <v>9</v>
      </c>
      <c r="C201">
        <v>125.65</v>
      </c>
      <c r="D201">
        <v>20040811</v>
      </c>
      <c r="E201" t="s">
        <v>10</v>
      </c>
      <c r="F201">
        <v>126.3</v>
      </c>
      <c r="G201" s="3">
        <v>162</v>
      </c>
      <c r="H201">
        <f t="shared" si="7"/>
        <v>10602</v>
      </c>
      <c r="I201">
        <f>MAX(H$2:H201,0)</f>
        <v>11330</v>
      </c>
      <c r="J201">
        <f t="shared" si="6"/>
        <v>728</v>
      </c>
    </row>
    <row r="202" spans="1:10" ht="12.75">
      <c r="A202">
        <v>20040811</v>
      </c>
      <c r="B202" t="s">
        <v>7</v>
      </c>
      <c r="C202">
        <v>126.3</v>
      </c>
      <c r="D202">
        <v>20040812</v>
      </c>
      <c r="E202" t="s">
        <v>8</v>
      </c>
      <c r="F202">
        <v>127.8</v>
      </c>
      <c r="G202" s="2">
        <v>-376</v>
      </c>
      <c r="H202">
        <f t="shared" si="7"/>
        <v>10226</v>
      </c>
      <c r="I202">
        <f>MAX(H$2:H202,0)</f>
        <v>11330</v>
      </c>
      <c r="J202">
        <f t="shared" si="6"/>
        <v>1104</v>
      </c>
    </row>
    <row r="203" spans="1:10" ht="12.75">
      <c r="A203">
        <v>20040812</v>
      </c>
      <c r="B203" t="s">
        <v>9</v>
      </c>
      <c r="C203">
        <v>127.8</v>
      </c>
      <c r="D203">
        <v>20040817</v>
      </c>
      <c r="E203" t="s">
        <v>10</v>
      </c>
      <c r="F203">
        <v>130.45</v>
      </c>
      <c r="G203" s="3">
        <v>662</v>
      </c>
      <c r="H203">
        <f t="shared" si="7"/>
        <v>10888</v>
      </c>
      <c r="I203">
        <f>MAX(H$2:H203,0)</f>
        <v>11330</v>
      </c>
      <c r="J203">
        <f t="shared" si="6"/>
        <v>442</v>
      </c>
    </row>
    <row r="204" spans="1:10" ht="12.75">
      <c r="A204">
        <v>20040817</v>
      </c>
      <c r="B204" t="s">
        <v>7</v>
      </c>
      <c r="C204">
        <v>130.45</v>
      </c>
      <c r="D204">
        <v>20040818</v>
      </c>
      <c r="E204" t="s">
        <v>8</v>
      </c>
      <c r="F204">
        <v>128.4</v>
      </c>
      <c r="G204" s="3">
        <v>512</v>
      </c>
      <c r="H204">
        <f t="shared" si="7"/>
        <v>11400</v>
      </c>
      <c r="I204">
        <f>MAX(H$2:H204,0)</f>
        <v>11400</v>
      </c>
      <c r="J204">
        <f t="shared" si="6"/>
        <v>0</v>
      </c>
    </row>
    <row r="205" spans="1:10" ht="12.75">
      <c r="A205">
        <v>20040818</v>
      </c>
      <c r="B205" t="s">
        <v>9</v>
      </c>
      <c r="C205">
        <v>128.4</v>
      </c>
      <c r="D205">
        <v>20040823</v>
      </c>
      <c r="E205" t="s">
        <v>10</v>
      </c>
      <c r="F205">
        <v>125.25</v>
      </c>
      <c r="G205" s="2">
        <v>-788</v>
      </c>
      <c r="H205">
        <f t="shared" si="7"/>
        <v>10612</v>
      </c>
      <c r="I205">
        <f>MAX(H$2:H205,0)</f>
        <v>11400</v>
      </c>
      <c r="J205">
        <f t="shared" si="6"/>
        <v>788</v>
      </c>
    </row>
    <row r="206" spans="1:10" ht="12.75">
      <c r="A206">
        <v>20040823</v>
      </c>
      <c r="B206" t="s">
        <v>7</v>
      </c>
      <c r="C206">
        <v>125.25</v>
      </c>
      <c r="D206">
        <v>20040825</v>
      </c>
      <c r="E206" t="s">
        <v>8</v>
      </c>
      <c r="F206">
        <v>122.6</v>
      </c>
      <c r="G206" s="3">
        <v>662</v>
      </c>
      <c r="H206">
        <f t="shared" si="7"/>
        <v>11274</v>
      </c>
      <c r="I206">
        <f>MAX(H$2:H206,0)</f>
        <v>11400</v>
      </c>
      <c r="J206">
        <f t="shared" si="6"/>
        <v>126</v>
      </c>
    </row>
    <row r="207" spans="1:10" ht="12.75">
      <c r="A207">
        <v>20040825</v>
      </c>
      <c r="B207" t="s">
        <v>9</v>
      </c>
      <c r="C207">
        <v>122.6</v>
      </c>
      <c r="D207">
        <v>20040827</v>
      </c>
      <c r="E207" t="s">
        <v>10</v>
      </c>
      <c r="F207">
        <v>125.4</v>
      </c>
      <c r="G207" s="3">
        <v>700</v>
      </c>
      <c r="H207">
        <f t="shared" si="7"/>
        <v>11974</v>
      </c>
      <c r="I207">
        <f>MAX(H$2:H207,0)</f>
        <v>11974</v>
      </c>
      <c r="J207">
        <f t="shared" si="6"/>
        <v>0</v>
      </c>
    </row>
    <row r="208" spans="1:10" ht="12.75">
      <c r="A208">
        <v>20040827</v>
      </c>
      <c r="B208" t="s">
        <v>7</v>
      </c>
      <c r="C208">
        <v>125.4</v>
      </c>
      <c r="D208">
        <v>20040831</v>
      </c>
      <c r="E208" t="s">
        <v>8</v>
      </c>
      <c r="F208">
        <v>127.7</v>
      </c>
      <c r="G208" s="2">
        <v>-576</v>
      </c>
      <c r="H208">
        <f t="shared" si="7"/>
        <v>11398</v>
      </c>
      <c r="I208">
        <f>MAX(H$2:H208,0)</f>
        <v>11974</v>
      </c>
      <c r="J208">
        <f t="shared" si="6"/>
        <v>576</v>
      </c>
    </row>
    <row r="209" spans="1:10" ht="12.75">
      <c r="A209">
        <v>20040831</v>
      </c>
      <c r="B209" t="s">
        <v>9</v>
      </c>
      <c r="C209">
        <v>127.7</v>
      </c>
      <c r="D209">
        <v>20040831</v>
      </c>
      <c r="E209" t="s">
        <v>7</v>
      </c>
      <c r="F209">
        <v>128.1</v>
      </c>
      <c r="G209" s="3">
        <v>100</v>
      </c>
      <c r="H209">
        <f t="shared" si="7"/>
        <v>11498</v>
      </c>
      <c r="I209">
        <f>MAX(H$2:H209,0)</f>
        <v>11974</v>
      </c>
      <c r="J209">
        <f t="shared" si="6"/>
        <v>476</v>
      </c>
    </row>
    <row r="210" spans="1:10" ht="12.75">
      <c r="A210">
        <v>20040831</v>
      </c>
      <c r="B210" t="s">
        <v>12</v>
      </c>
      <c r="C210">
        <v>128.1</v>
      </c>
      <c r="D210">
        <v>20040902</v>
      </c>
      <c r="E210" t="s">
        <v>10</v>
      </c>
      <c r="F210">
        <v>125.55</v>
      </c>
      <c r="G210" s="2">
        <v>-638</v>
      </c>
      <c r="H210">
        <f t="shared" si="7"/>
        <v>10860</v>
      </c>
      <c r="I210">
        <f>MAX(H$2:H210,0)</f>
        <v>11974</v>
      </c>
      <c r="J210">
        <f t="shared" si="6"/>
        <v>1114</v>
      </c>
    </row>
    <row r="211" spans="1:10" ht="12.75">
      <c r="A211">
        <v>20040902</v>
      </c>
      <c r="B211" t="s">
        <v>7</v>
      </c>
      <c r="C211">
        <v>125.55</v>
      </c>
      <c r="D211">
        <v>20040907</v>
      </c>
      <c r="E211" t="s">
        <v>8</v>
      </c>
      <c r="F211">
        <v>125.25</v>
      </c>
      <c r="G211" s="3">
        <v>75</v>
      </c>
      <c r="H211">
        <f t="shared" si="7"/>
        <v>10935</v>
      </c>
      <c r="I211">
        <f>MAX(H$2:H211,0)</f>
        <v>11974</v>
      </c>
      <c r="J211">
        <f t="shared" si="6"/>
        <v>1039</v>
      </c>
    </row>
    <row r="212" spans="1:10" ht="12.75">
      <c r="A212">
        <v>20040907</v>
      </c>
      <c r="B212" t="s">
        <v>9</v>
      </c>
      <c r="C212">
        <v>125.25</v>
      </c>
      <c r="D212">
        <v>20040914</v>
      </c>
      <c r="E212" t="s">
        <v>10</v>
      </c>
      <c r="F212">
        <v>126.35</v>
      </c>
      <c r="G212" s="3">
        <v>274</v>
      </c>
      <c r="H212">
        <f t="shared" si="7"/>
        <v>11209</v>
      </c>
      <c r="I212">
        <f>MAX(H$2:H212,0)</f>
        <v>11974</v>
      </c>
      <c r="J212">
        <f t="shared" si="6"/>
        <v>765</v>
      </c>
    </row>
    <row r="213" spans="1:10" ht="12.75">
      <c r="A213">
        <v>20040914</v>
      </c>
      <c r="B213" t="s">
        <v>7</v>
      </c>
      <c r="C213">
        <v>126.35</v>
      </c>
      <c r="D213">
        <v>20040916</v>
      </c>
      <c r="E213" t="s">
        <v>8</v>
      </c>
      <c r="F213">
        <v>130.8</v>
      </c>
      <c r="G213" s="2">
        <v>-1113</v>
      </c>
      <c r="H213">
        <f t="shared" si="7"/>
        <v>10096</v>
      </c>
      <c r="I213">
        <f>MAX(H$2:H213,0)</f>
        <v>11974</v>
      </c>
      <c r="J213">
        <f t="shared" si="6"/>
        <v>1878</v>
      </c>
    </row>
    <row r="214" spans="1:10" ht="12.75">
      <c r="A214">
        <v>20040916</v>
      </c>
      <c r="B214" t="s">
        <v>9</v>
      </c>
      <c r="C214">
        <v>130.8</v>
      </c>
      <c r="D214">
        <v>20040917</v>
      </c>
      <c r="E214" t="s">
        <v>10</v>
      </c>
      <c r="F214">
        <v>129.7</v>
      </c>
      <c r="G214" s="2">
        <v>-276</v>
      </c>
      <c r="H214">
        <f t="shared" si="7"/>
        <v>9820</v>
      </c>
      <c r="I214">
        <f>MAX(H$2:H214,0)</f>
        <v>11974</v>
      </c>
      <c r="J214">
        <f t="shared" si="6"/>
        <v>2154</v>
      </c>
    </row>
    <row r="215" spans="1:10" ht="12.75">
      <c r="A215">
        <v>20040917</v>
      </c>
      <c r="B215" t="s">
        <v>7</v>
      </c>
      <c r="C215">
        <v>129.7</v>
      </c>
      <c r="D215">
        <v>20040920</v>
      </c>
      <c r="E215" t="s">
        <v>8</v>
      </c>
      <c r="F215">
        <v>131.35</v>
      </c>
      <c r="G215" s="2">
        <v>-413</v>
      </c>
      <c r="H215">
        <f t="shared" si="7"/>
        <v>9407</v>
      </c>
      <c r="I215">
        <f>MAX(H$2:H215,0)</f>
        <v>11974</v>
      </c>
      <c r="J215">
        <f t="shared" si="6"/>
        <v>2567</v>
      </c>
    </row>
    <row r="216" spans="1:10" ht="12.75">
      <c r="A216">
        <v>20040920</v>
      </c>
      <c r="B216" t="s">
        <v>9</v>
      </c>
      <c r="C216">
        <v>131.35</v>
      </c>
      <c r="D216">
        <v>20040922</v>
      </c>
      <c r="E216" t="s">
        <v>10</v>
      </c>
      <c r="F216">
        <v>133.45</v>
      </c>
      <c r="G216" s="3">
        <v>524</v>
      </c>
      <c r="H216">
        <f t="shared" si="7"/>
        <v>9931</v>
      </c>
      <c r="I216">
        <f>MAX(H$2:H216,0)</f>
        <v>11974</v>
      </c>
      <c r="J216">
        <f t="shared" si="6"/>
        <v>2043</v>
      </c>
    </row>
    <row r="217" spans="1:10" ht="12.75">
      <c r="A217">
        <v>20040922</v>
      </c>
      <c r="B217" t="s">
        <v>7</v>
      </c>
      <c r="C217">
        <v>133.45</v>
      </c>
      <c r="D217">
        <v>20040924</v>
      </c>
      <c r="E217" t="s">
        <v>8</v>
      </c>
      <c r="F217">
        <v>136.25</v>
      </c>
      <c r="G217" s="2">
        <v>-701</v>
      </c>
      <c r="H217">
        <f t="shared" si="7"/>
        <v>9230</v>
      </c>
      <c r="I217">
        <f>MAX(H$2:H217,0)</f>
        <v>11974</v>
      </c>
      <c r="J217">
        <f t="shared" si="6"/>
        <v>2744</v>
      </c>
    </row>
    <row r="218" spans="1:10" ht="12.75">
      <c r="A218">
        <v>20040924</v>
      </c>
      <c r="B218" t="s">
        <v>9</v>
      </c>
      <c r="C218">
        <v>136.25</v>
      </c>
      <c r="D218">
        <v>20040928</v>
      </c>
      <c r="E218" t="s">
        <v>10</v>
      </c>
      <c r="F218">
        <v>136.5</v>
      </c>
      <c r="G218" s="3">
        <v>62</v>
      </c>
      <c r="H218">
        <f t="shared" si="7"/>
        <v>9292</v>
      </c>
      <c r="I218">
        <f>MAX(H$2:H218,0)</f>
        <v>11974</v>
      </c>
      <c r="J218">
        <f t="shared" si="6"/>
        <v>2682</v>
      </c>
    </row>
    <row r="219" spans="1:10" ht="12.75">
      <c r="A219">
        <v>20040928</v>
      </c>
      <c r="B219" t="s">
        <v>7</v>
      </c>
      <c r="C219">
        <v>136.5</v>
      </c>
      <c r="D219">
        <v>20040929</v>
      </c>
      <c r="E219" t="s">
        <v>8</v>
      </c>
      <c r="F219">
        <v>137.85</v>
      </c>
      <c r="G219" s="2">
        <v>-338</v>
      </c>
      <c r="H219">
        <f t="shared" si="7"/>
        <v>8954</v>
      </c>
      <c r="I219">
        <f>MAX(H$2:H219,0)</f>
        <v>11974</v>
      </c>
      <c r="J219">
        <f t="shared" si="6"/>
        <v>3020</v>
      </c>
    </row>
    <row r="220" spans="1:10" ht="12.75">
      <c r="A220">
        <v>20040929</v>
      </c>
      <c r="B220" t="s">
        <v>9</v>
      </c>
      <c r="C220">
        <v>137.85</v>
      </c>
      <c r="D220">
        <v>20040930</v>
      </c>
      <c r="E220" t="s">
        <v>10</v>
      </c>
      <c r="F220">
        <v>138.35</v>
      </c>
      <c r="G220" s="3">
        <v>125</v>
      </c>
      <c r="H220">
        <f t="shared" si="7"/>
        <v>9079</v>
      </c>
      <c r="I220">
        <f>MAX(H$2:H220,0)</f>
        <v>11974</v>
      </c>
      <c r="J220">
        <f t="shared" si="6"/>
        <v>2895</v>
      </c>
    </row>
    <row r="221" spans="1:10" ht="12.75">
      <c r="A221">
        <v>20040930</v>
      </c>
      <c r="B221" t="s">
        <v>7</v>
      </c>
      <c r="C221">
        <v>138.35</v>
      </c>
      <c r="D221">
        <v>20041001</v>
      </c>
      <c r="E221" t="s">
        <v>8</v>
      </c>
      <c r="F221">
        <v>140.2</v>
      </c>
      <c r="G221" s="2">
        <v>-463</v>
      </c>
      <c r="H221">
        <f t="shared" si="7"/>
        <v>8616</v>
      </c>
      <c r="I221">
        <f>MAX(H$2:H221,0)</f>
        <v>11974</v>
      </c>
      <c r="J221">
        <f t="shared" si="6"/>
        <v>3358</v>
      </c>
    </row>
    <row r="222" spans="1:10" ht="12.75">
      <c r="A222">
        <v>20041001</v>
      </c>
      <c r="B222" t="s">
        <v>9</v>
      </c>
      <c r="C222">
        <v>140.2</v>
      </c>
      <c r="D222">
        <v>20041012</v>
      </c>
      <c r="E222" t="s">
        <v>10</v>
      </c>
      <c r="F222">
        <v>142.7</v>
      </c>
      <c r="G222" s="3">
        <v>624</v>
      </c>
      <c r="H222">
        <f t="shared" si="7"/>
        <v>9240</v>
      </c>
      <c r="I222">
        <f>MAX(H$2:H222,0)</f>
        <v>11974</v>
      </c>
      <c r="J222">
        <f t="shared" si="6"/>
        <v>2734</v>
      </c>
    </row>
    <row r="223" spans="1:10" ht="12.75">
      <c r="A223">
        <v>20041012</v>
      </c>
      <c r="B223" t="s">
        <v>7</v>
      </c>
      <c r="C223">
        <v>142.7</v>
      </c>
      <c r="D223">
        <v>20041015</v>
      </c>
      <c r="E223" t="s">
        <v>8</v>
      </c>
      <c r="F223">
        <v>130.3</v>
      </c>
      <c r="G223" s="3">
        <v>3099</v>
      </c>
      <c r="H223">
        <f t="shared" si="7"/>
        <v>12339</v>
      </c>
      <c r="I223">
        <f>MAX(H$2:H223,0)</f>
        <v>12339</v>
      </c>
      <c r="J223">
        <f t="shared" si="6"/>
        <v>0</v>
      </c>
    </row>
    <row r="224" spans="1:10" ht="12.75">
      <c r="A224">
        <v>20041015</v>
      </c>
      <c r="B224" t="s">
        <v>9</v>
      </c>
      <c r="C224">
        <v>130.3</v>
      </c>
      <c r="D224">
        <v>20041018</v>
      </c>
      <c r="E224" t="s">
        <v>10</v>
      </c>
      <c r="F224">
        <v>128.65</v>
      </c>
      <c r="G224" s="2">
        <v>-413</v>
      </c>
      <c r="H224">
        <f t="shared" si="7"/>
        <v>11926</v>
      </c>
      <c r="I224">
        <f>MAX(H$2:H224,0)</f>
        <v>12339</v>
      </c>
      <c r="J224">
        <f t="shared" si="6"/>
        <v>413</v>
      </c>
    </row>
    <row r="225" spans="1:10" ht="12.75">
      <c r="A225">
        <v>20041018</v>
      </c>
      <c r="B225" t="s">
        <v>7</v>
      </c>
      <c r="C225">
        <v>128.65</v>
      </c>
      <c r="D225">
        <v>20041019</v>
      </c>
      <c r="E225" t="s">
        <v>8</v>
      </c>
      <c r="F225">
        <v>130.75</v>
      </c>
      <c r="G225" s="2">
        <v>-526</v>
      </c>
      <c r="H225">
        <f t="shared" si="7"/>
        <v>11400</v>
      </c>
      <c r="I225">
        <f>MAX(H$2:H225,0)</f>
        <v>12339</v>
      </c>
      <c r="J225">
        <f t="shared" si="6"/>
        <v>939</v>
      </c>
    </row>
    <row r="226" spans="1:10" ht="12.75">
      <c r="A226">
        <v>20041019</v>
      </c>
      <c r="B226" t="s">
        <v>9</v>
      </c>
      <c r="C226">
        <v>130.75</v>
      </c>
      <c r="D226">
        <v>20041020</v>
      </c>
      <c r="E226" t="s">
        <v>10</v>
      </c>
      <c r="F226">
        <v>128.9</v>
      </c>
      <c r="G226" s="2">
        <v>-463</v>
      </c>
      <c r="H226">
        <f t="shared" si="7"/>
        <v>10937</v>
      </c>
      <c r="I226">
        <f>MAX(H$2:H226,0)</f>
        <v>12339</v>
      </c>
      <c r="J226">
        <f t="shared" si="6"/>
        <v>1402</v>
      </c>
    </row>
    <row r="227" spans="1:10" ht="12.75">
      <c r="A227">
        <v>20041020</v>
      </c>
      <c r="B227" t="s">
        <v>7</v>
      </c>
      <c r="C227">
        <v>128.9</v>
      </c>
      <c r="D227">
        <v>20041027</v>
      </c>
      <c r="E227" t="s">
        <v>8</v>
      </c>
      <c r="F227">
        <v>129.05</v>
      </c>
      <c r="G227" s="2">
        <v>-38</v>
      </c>
      <c r="H227">
        <f t="shared" si="7"/>
        <v>10899</v>
      </c>
      <c r="I227">
        <f>MAX(H$2:H227,0)</f>
        <v>12339</v>
      </c>
      <c r="J227">
        <f t="shared" si="6"/>
        <v>1440</v>
      </c>
    </row>
    <row r="228" spans="1:10" ht="12.75">
      <c r="A228">
        <v>20041027</v>
      </c>
      <c r="B228" t="s">
        <v>9</v>
      </c>
      <c r="C228">
        <v>129.05</v>
      </c>
      <c r="D228">
        <v>20041028</v>
      </c>
      <c r="E228" t="s">
        <v>10</v>
      </c>
      <c r="F228">
        <v>124.95</v>
      </c>
      <c r="G228" s="2">
        <v>-1025</v>
      </c>
      <c r="H228">
        <f t="shared" si="7"/>
        <v>9874</v>
      </c>
      <c r="I228">
        <f>MAX(H$2:H228,0)</f>
        <v>12339</v>
      </c>
      <c r="J228">
        <f t="shared" si="6"/>
        <v>2465</v>
      </c>
    </row>
    <row r="229" spans="1:10" ht="12.75">
      <c r="A229">
        <v>20041028</v>
      </c>
      <c r="B229" t="s">
        <v>7</v>
      </c>
      <c r="C229">
        <v>124.95</v>
      </c>
      <c r="D229">
        <v>20041029</v>
      </c>
      <c r="E229" t="s">
        <v>8</v>
      </c>
      <c r="F229">
        <v>128.5</v>
      </c>
      <c r="G229" s="2">
        <v>-888</v>
      </c>
      <c r="H229">
        <f t="shared" si="7"/>
        <v>8986</v>
      </c>
      <c r="I229">
        <f>MAX(H$2:H229,0)</f>
        <v>12339</v>
      </c>
      <c r="J229">
        <f t="shared" si="6"/>
        <v>3353</v>
      </c>
    </row>
    <row r="230" spans="1:10" ht="12.75">
      <c r="A230">
        <v>20041029</v>
      </c>
      <c r="B230" t="s">
        <v>9</v>
      </c>
      <c r="C230">
        <v>128.5</v>
      </c>
      <c r="D230">
        <v>20041108</v>
      </c>
      <c r="E230" t="s">
        <v>10</v>
      </c>
      <c r="F230">
        <v>135.85</v>
      </c>
      <c r="G230" s="3">
        <v>1837</v>
      </c>
      <c r="H230">
        <f t="shared" si="7"/>
        <v>10823</v>
      </c>
      <c r="I230">
        <f>MAX(H$2:H230,0)</f>
        <v>12339</v>
      </c>
      <c r="J230">
        <f t="shared" si="6"/>
        <v>1516</v>
      </c>
    </row>
    <row r="231" spans="1:10" ht="12.75">
      <c r="A231">
        <v>20041108</v>
      </c>
      <c r="B231" t="s">
        <v>7</v>
      </c>
      <c r="C231">
        <v>135.85</v>
      </c>
      <c r="D231">
        <v>20041109</v>
      </c>
      <c r="E231" t="s">
        <v>8</v>
      </c>
      <c r="F231">
        <v>137.65</v>
      </c>
      <c r="G231" s="2">
        <v>-450</v>
      </c>
      <c r="H231">
        <f t="shared" si="7"/>
        <v>10373</v>
      </c>
      <c r="I231">
        <f>MAX(H$2:H231,0)</f>
        <v>12339</v>
      </c>
      <c r="J231">
        <f t="shared" si="6"/>
        <v>1966</v>
      </c>
    </row>
    <row r="232" spans="1:10" ht="12.75">
      <c r="A232">
        <v>20041109</v>
      </c>
      <c r="B232" t="s">
        <v>9</v>
      </c>
      <c r="C232">
        <v>137.65</v>
      </c>
      <c r="D232">
        <v>20041110</v>
      </c>
      <c r="E232" t="s">
        <v>10</v>
      </c>
      <c r="F232">
        <v>135.4</v>
      </c>
      <c r="G232" s="2">
        <v>-563</v>
      </c>
      <c r="H232">
        <f t="shared" si="7"/>
        <v>9810</v>
      </c>
      <c r="I232">
        <f>MAX(H$2:H232,0)</f>
        <v>12339</v>
      </c>
      <c r="J232">
        <f t="shared" si="6"/>
        <v>2529</v>
      </c>
    </row>
    <row r="233" spans="1:10" ht="12.75">
      <c r="A233">
        <v>20041110</v>
      </c>
      <c r="B233" t="s">
        <v>7</v>
      </c>
      <c r="C233">
        <v>135.4</v>
      </c>
      <c r="D233">
        <v>20041111</v>
      </c>
      <c r="E233" t="s">
        <v>8</v>
      </c>
      <c r="F233">
        <v>138.35</v>
      </c>
      <c r="G233" s="2">
        <v>-738</v>
      </c>
      <c r="H233">
        <f t="shared" si="7"/>
        <v>9072</v>
      </c>
      <c r="I233">
        <f>MAX(H$2:H233,0)</f>
        <v>12339</v>
      </c>
      <c r="J233">
        <f t="shared" si="6"/>
        <v>3267</v>
      </c>
    </row>
    <row r="234" spans="1:10" ht="12.75">
      <c r="A234">
        <v>20041111</v>
      </c>
      <c r="B234" t="s">
        <v>9</v>
      </c>
      <c r="C234">
        <v>138.35</v>
      </c>
      <c r="D234">
        <v>20041115</v>
      </c>
      <c r="E234" t="s">
        <v>10</v>
      </c>
      <c r="F234">
        <v>138</v>
      </c>
      <c r="G234" s="2">
        <v>-88</v>
      </c>
      <c r="H234">
        <f t="shared" si="7"/>
        <v>8984</v>
      </c>
      <c r="I234">
        <f>MAX(H$2:H234,0)</f>
        <v>12339</v>
      </c>
      <c r="J234">
        <f t="shared" si="6"/>
        <v>3355</v>
      </c>
    </row>
    <row r="235" spans="1:10" ht="12.75">
      <c r="A235">
        <v>20041115</v>
      </c>
      <c r="B235" t="s">
        <v>7</v>
      </c>
      <c r="C235">
        <v>138</v>
      </c>
      <c r="D235">
        <v>20041117</v>
      </c>
      <c r="E235" t="s">
        <v>8</v>
      </c>
      <c r="F235">
        <v>140</v>
      </c>
      <c r="G235" s="2">
        <v>-500</v>
      </c>
      <c r="H235">
        <f t="shared" si="7"/>
        <v>8484</v>
      </c>
      <c r="I235">
        <f>MAX(H$2:H235,0)</f>
        <v>12339</v>
      </c>
      <c r="J235">
        <f t="shared" si="6"/>
        <v>3855</v>
      </c>
    </row>
    <row r="236" spans="1:10" ht="12.75">
      <c r="A236">
        <v>20041117</v>
      </c>
      <c r="B236" t="s">
        <v>9</v>
      </c>
      <c r="C236">
        <v>140</v>
      </c>
      <c r="D236">
        <v>20041122</v>
      </c>
      <c r="E236" t="s">
        <v>10</v>
      </c>
      <c r="F236">
        <v>140.15</v>
      </c>
      <c r="G236" s="3">
        <v>37</v>
      </c>
      <c r="H236">
        <f t="shared" si="7"/>
        <v>8521</v>
      </c>
      <c r="I236">
        <f>MAX(H$2:H236,0)</f>
        <v>12339</v>
      </c>
      <c r="J236">
        <f t="shared" si="6"/>
        <v>3818</v>
      </c>
    </row>
    <row r="237" spans="1:10" ht="12.75">
      <c r="A237">
        <v>20041122</v>
      </c>
      <c r="B237" t="s">
        <v>7</v>
      </c>
      <c r="C237">
        <v>140.15</v>
      </c>
      <c r="D237">
        <v>20041124</v>
      </c>
      <c r="E237" t="s">
        <v>8</v>
      </c>
      <c r="F237">
        <v>143.4</v>
      </c>
      <c r="G237" s="2">
        <v>-813</v>
      </c>
      <c r="H237">
        <f t="shared" si="7"/>
        <v>7708</v>
      </c>
      <c r="I237">
        <f>MAX(H$2:H237,0)</f>
        <v>12339</v>
      </c>
      <c r="J237">
        <f t="shared" si="6"/>
        <v>4631</v>
      </c>
    </row>
    <row r="238" spans="1:10" ht="12.75">
      <c r="A238">
        <v>20041124</v>
      </c>
      <c r="B238" t="s">
        <v>9</v>
      </c>
      <c r="C238">
        <v>143.4</v>
      </c>
      <c r="D238">
        <v>20041130</v>
      </c>
      <c r="E238" t="s">
        <v>10</v>
      </c>
      <c r="F238">
        <v>143.6</v>
      </c>
      <c r="G238" s="3">
        <v>49</v>
      </c>
      <c r="H238">
        <f t="shared" si="7"/>
        <v>7757</v>
      </c>
      <c r="I238">
        <f>MAX(H$2:H238,0)</f>
        <v>12339</v>
      </c>
      <c r="J238">
        <f t="shared" si="6"/>
        <v>4582</v>
      </c>
    </row>
    <row r="239" spans="1:10" ht="12.75">
      <c r="A239">
        <v>20041130</v>
      </c>
      <c r="B239" t="s">
        <v>7</v>
      </c>
      <c r="C239">
        <v>143.6</v>
      </c>
      <c r="D239">
        <v>20041130</v>
      </c>
      <c r="E239" t="s">
        <v>9</v>
      </c>
      <c r="F239">
        <v>144.3</v>
      </c>
      <c r="G239" s="2">
        <v>-176</v>
      </c>
      <c r="H239">
        <f t="shared" si="7"/>
        <v>7581</v>
      </c>
      <c r="I239">
        <f>MAX(H$2:H239,0)</f>
        <v>12339</v>
      </c>
      <c r="J239">
        <f t="shared" si="6"/>
        <v>4758</v>
      </c>
    </row>
    <row r="240" spans="1:10" ht="12.75">
      <c r="A240">
        <v>20041130</v>
      </c>
      <c r="B240" t="s">
        <v>11</v>
      </c>
      <c r="C240">
        <v>143.4</v>
      </c>
      <c r="D240">
        <v>20041201</v>
      </c>
      <c r="E240" t="s">
        <v>8</v>
      </c>
      <c r="F240">
        <v>144.4</v>
      </c>
      <c r="G240" s="2">
        <v>-250</v>
      </c>
      <c r="H240">
        <f t="shared" si="7"/>
        <v>7331</v>
      </c>
      <c r="I240">
        <f>MAX(H$2:H240,0)</f>
        <v>12339</v>
      </c>
      <c r="J240">
        <f t="shared" si="6"/>
        <v>5008</v>
      </c>
    </row>
    <row r="241" spans="1:10" ht="12.75">
      <c r="A241">
        <v>20041201</v>
      </c>
      <c r="B241" t="s">
        <v>9</v>
      </c>
      <c r="C241">
        <v>144.4</v>
      </c>
      <c r="D241">
        <v>20041202</v>
      </c>
      <c r="E241" t="s">
        <v>10</v>
      </c>
      <c r="F241">
        <v>141.8</v>
      </c>
      <c r="G241" s="2">
        <v>-650</v>
      </c>
      <c r="H241">
        <f t="shared" si="7"/>
        <v>6681</v>
      </c>
      <c r="I241">
        <f>MAX(H$2:H241,0)</f>
        <v>12339</v>
      </c>
      <c r="J241">
        <f t="shared" si="6"/>
        <v>5658</v>
      </c>
    </row>
    <row r="242" spans="1:10" ht="12.75">
      <c r="A242">
        <v>20041202</v>
      </c>
      <c r="B242" t="s">
        <v>7</v>
      </c>
      <c r="C242">
        <v>141.8</v>
      </c>
      <c r="D242">
        <v>20041213</v>
      </c>
      <c r="E242" t="s">
        <v>8</v>
      </c>
      <c r="F242">
        <v>134.8</v>
      </c>
      <c r="G242" s="3">
        <v>1750</v>
      </c>
      <c r="H242">
        <f t="shared" si="7"/>
        <v>8431</v>
      </c>
      <c r="I242">
        <f>MAX(H$2:H242,0)</f>
        <v>12339</v>
      </c>
      <c r="J242">
        <f t="shared" si="6"/>
        <v>3908</v>
      </c>
    </row>
    <row r="243" spans="1:10" ht="12.75">
      <c r="A243">
        <v>20041213</v>
      </c>
      <c r="B243" t="s">
        <v>9</v>
      </c>
      <c r="C243">
        <v>134.8</v>
      </c>
      <c r="D243">
        <v>20041215</v>
      </c>
      <c r="E243" t="s">
        <v>10</v>
      </c>
      <c r="F243">
        <v>137.5</v>
      </c>
      <c r="G243" s="3">
        <v>674</v>
      </c>
      <c r="H243">
        <f t="shared" si="7"/>
        <v>9105</v>
      </c>
      <c r="I243">
        <f>MAX(H$2:H243,0)</f>
        <v>12339</v>
      </c>
      <c r="J243">
        <f t="shared" si="6"/>
        <v>3234</v>
      </c>
    </row>
    <row r="244" spans="1:10" ht="12.75">
      <c r="A244">
        <v>20041215</v>
      </c>
      <c r="B244" t="s">
        <v>7</v>
      </c>
      <c r="C244">
        <v>137.5</v>
      </c>
      <c r="D244">
        <v>20041217</v>
      </c>
      <c r="E244" t="s">
        <v>8</v>
      </c>
      <c r="F244">
        <v>139.85</v>
      </c>
      <c r="G244" s="2">
        <v>-588</v>
      </c>
      <c r="H244">
        <f t="shared" si="7"/>
        <v>8517</v>
      </c>
      <c r="I244">
        <f>MAX(H$2:H244,0)</f>
        <v>12339</v>
      </c>
      <c r="J244">
        <f t="shared" si="6"/>
        <v>3822</v>
      </c>
    </row>
    <row r="245" spans="1:10" ht="12.75">
      <c r="A245">
        <v>20041217</v>
      </c>
      <c r="B245" t="s">
        <v>9</v>
      </c>
      <c r="C245">
        <v>139.85</v>
      </c>
      <c r="D245">
        <v>20041221</v>
      </c>
      <c r="E245" t="s">
        <v>10</v>
      </c>
      <c r="F245">
        <v>140.4</v>
      </c>
      <c r="G245" s="3">
        <v>137</v>
      </c>
      <c r="H245">
        <f t="shared" si="7"/>
        <v>8654</v>
      </c>
      <c r="I245">
        <f>MAX(H$2:H245,0)</f>
        <v>12339</v>
      </c>
      <c r="J245">
        <f t="shared" si="6"/>
        <v>3685</v>
      </c>
    </row>
    <row r="246" spans="1:10" ht="12.75">
      <c r="A246">
        <v>20041221</v>
      </c>
      <c r="B246" t="s">
        <v>7</v>
      </c>
      <c r="C246">
        <v>140.4</v>
      </c>
      <c r="D246">
        <v>20041228</v>
      </c>
      <c r="E246" t="s">
        <v>8</v>
      </c>
      <c r="F246">
        <v>144.55</v>
      </c>
      <c r="G246" s="2">
        <v>-1038</v>
      </c>
      <c r="H246">
        <f t="shared" si="7"/>
        <v>7616</v>
      </c>
      <c r="I246">
        <f>MAX(H$2:H246,0)</f>
        <v>12339</v>
      </c>
      <c r="J246">
        <f t="shared" si="6"/>
        <v>4723</v>
      </c>
    </row>
    <row r="247" spans="1:10" ht="12.75">
      <c r="A247">
        <v>20041228</v>
      </c>
      <c r="B247" t="s">
        <v>9</v>
      </c>
      <c r="C247">
        <v>144.55</v>
      </c>
      <c r="D247">
        <v>20041229</v>
      </c>
      <c r="E247" t="s">
        <v>10</v>
      </c>
      <c r="F247">
        <v>143.3</v>
      </c>
      <c r="G247" s="2">
        <v>-313</v>
      </c>
      <c r="H247">
        <f t="shared" si="7"/>
        <v>7303</v>
      </c>
      <c r="I247">
        <f>MAX(H$2:H247,0)</f>
        <v>12339</v>
      </c>
      <c r="J247">
        <f t="shared" si="6"/>
        <v>5036</v>
      </c>
    </row>
    <row r="248" spans="1:10" ht="12.75">
      <c r="A248">
        <v>20041229</v>
      </c>
      <c r="B248" t="s">
        <v>7</v>
      </c>
      <c r="C248">
        <v>143.3</v>
      </c>
      <c r="D248">
        <v>20041230</v>
      </c>
      <c r="E248" t="s">
        <v>8</v>
      </c>
      <c r="F248">
        <v>145.15</v>
      </c>
      <c r="G248" s="2">
        <v>-463</v>
      </c>
      <c r="H248">
        <f t="shared" si="7"/>
        <v>6840</v>
      </c>
      <c r="I248">
        <f>MAX(H$2:H248,0)</f>
        <v>12339</v>
      </c>
      <c r="J248">
        <f t="shared" si="6"/>
        <v>5499</v>
      </c>
    </row>
    <row r="249" spans="1:10" ht="12.75">
      <c r="A249">
        <v>20041230</v>
      </c>
      <c r="B249" t="s">
        <v>9</v>
      </c>
      <c r="C249">
        <v>145.15</v>
      </c>
      <c r="D249">
        <v>20050104</v>
      </c>
      <c r="E249" t="s">
        <v>10</v>
      </c>
      <c r="F249">
        <v>139.3</v>
      </c>
      <c r="G249" s="2">
        <v>-1463</v>
      </c>
      <c r="H249">
        <f t="shared" si="7"/>
        <v>5377</v>
      </c>
      <c r="I249">
        <f>MAX(H$2:H249,0)</f>
        <v>12339</v>
      </c>
      <c r="J249">
        <f t="shared" si="6"/>
        <v>6962</v>
      </c>
    </row>
    <row r="250" spans="1:10" ht="12.75">
      <c r="A250">
        <v>20050104</v>
      </c>
      <c r="B250" t="s">
        <v>7</v>
      </c>
      <c r="C250">
        <v>139.3</v>
      </c>
      <c r="D250">
        <v>20050106</v>
      </c>
      <c r="E250" t="s">
        <v>8</v>
      </c>
      <c r="F250">
        <v>138.2</v>
      </c>
      <c r="G250" s="3">
        <v>275</v>
      </c>
      <c r="H250">
        <f t="shared" si="7"/>
        <v>5652</v>
      </c>
      <c r="I250">
        <f>MAX(H$2:H250,0)</f>
        <v>12339</v>
      </c>
      <c r="J250">
        <f t="shared" si="6"/>
        <v>6687</v>
      </c>
    </row>
    <row r="251" spans="1:10" ht="12.75">
      <c r="A251">
        <v>20050106</v>
      </c>
      <c r="B251" t="s">
        <v>9</v>
      </c>
      <c r="C251">
        <v>138.2</v>
      </c>
      <c r="D251">
        <v>20050107</v>
      </c>
      <c r="E251" t="s">
        <v>10</v>
      </c>
      <c r="F251">
        <v>137.3</v>
      </c>
      <c r="G251" s="2">
        <v>-225</v>
      </c>
      <c r="H251">
        <f t="shared" si="7"/>
        <v>5427</v>
      </c>
      <c r="I251">
        <f>MAX(H$2:H251,0)</f>
        <v>12339</v>
      </c>
      <c r="J251">
        <f t="shared" si="6"/>
        <v>6912</v>
      </c>
    </row>
    <row r="252" spans="1:10" ht="12.75">
      <c r="A252">
        <v>20050107</v>
      </c>
      <c r="B252" t="s">
        <v>7</v>
      </c>
      <c r="C252">
        <v>137.3</v>
      </c>
      <c r="D252">
        <v>20050110</v>
      </c>
      <c r="E252" t="s">
        <v>8</v>
      </c>
      <c r="F252">
        <v>137.75</v>
      </c>
      <c r="G252" s="2">
        <v>-113</v>
      </c>
      <c r="H252">
        <f t="shared" si="7"/>
        <v>5314</v>
      </c>
      <c r="I252">
        <f>MAX(H$2:H252,0)</f>
        <v>12339</v>
      </c>
      <c r="J252">
        <f t="shared" si="6"/>
        <v>7025</v>
      </c>
    </row>
    <row r="253" spans="1:10" ht="12.75">
      <c r="A253">
        <v>20050110</v>
      </c>
      <c r="B253" t="s">
        <v>9</v>
      </c>
      <c r="C253">
        <v>137.75</v>
      </c>
      <c r="D253">
        <v>20050113</v>
      </c>
      <c r="E253" t="s">
        <v>10</v>
      </c>
      <c r="F253">
        <v>139</v>
      </c>
      <c r="G253" s="3">
        <v>312</v>
      </c>
      <c r="H253">
        <f t="shared" si="7"/>
        <v>5626</v>
      </c>
      <c r="I253">
        <f>MAX(H$2:H253,0)</f>
        <v>12339</v>
      </c>
      <c r="J253">
        <f t="shared" si="6"/>
        <v>6713</v>
      </c>
    </row>
    <row r="254" spans="1:10" ht="12.75">
      <c r="A254">
        <v>20050113</v>
      </c>
      <c r="B254" t="s">
        <v>7</v>
      </c>
      <c r="C254">
        <v>139</v>
      </c>
      <c r="D254">
        <v>20050114</v>
      </c>
      <c r="E254" t="s">
        <v>8</v>
      </c>
      <c r="F254">
        <v>139.55</v>
      </c>
      <c r="G254" s="2">
        <v>-138</v>
      </c>
      <c r="H254">
        <f t="shared" si="7"/>
        <v>5488</v>
      </c>
      <c r="I254">
        <f>MAX(H$2:H254,0)</f>
        <v>12339</v>
      </c>
      <c r="J254">
        <f t="shared" si="6"/>
        <v>6851</v>
      </c>
    </row>
    <row r="255" spans="1:10" ht="12.75">
      <c r="A255">
        <v>20050114</v>
      </c>
      <c r="B255" t="s">
        <v>9</v>
      </c>
      <c r="C255">
        <v>139.55</v>
      </c>
      <c r="D255">
        <v>20050118</v>
      </c>
      <c r="E255" t="s">
        <v>10</v>
      </c>
      <c r="F255">
        <v>137.45</v>
      </c>
      <c r="G255" s="2">
        <v>-526</v>
      </c>
      <c r="H255">
        <f t="shared" si="7"/>
        <v>4962</v>
      </c>
      <c r="I255">
        <f>MAX(H$2:H255,0)</f>
        <v>12339</v>
      </c>
      <c r="J255">
        <f t="shared" si="6"/>
        <v>7377</v>
      </c>
    </row>
    <row r="256" spans="1:10" ht="12.75">
      <c r="A256">
        <v>20050118</v>
      </c>
      <c r="B256" t="s">
        <v>7</v>
      </c>
      <c r="C256">
        <v>137.45</v>
      </c>
      <c r="D256">
        <v>20050120</v>
      </c>
      <c r="E256" t="s">
        <v>8</v>
      </c>
      <c r="F256">
        <v>141.35</v>
      </c>
      <c r="G256" s="2">
        <v>-975</v>
      </c>
      <c r="H256">
        <f t="shared" si="7"/>
        <v>3987</v>
      </c>
      <c r="I256">
        <f>MAX(H$2:H256,0)</f>
        <v>12339</v>
      </c>
      <c r="J256">
        <f t="shared" si="6"/>
        <v>8352</v>
      </c>
    </row>
    <row r="257" spans="1:10" ht="12.75">
      <c r="A257">
        <v>20050120</v>
      </c>
      <c r="B257" t="s">
        <v>9</v>
      </c>
      <c r="C257">
        <v>141.35</v>
      </c>
      <c r="D257">
        <v>20050124</v>
      </c>
      <c r="E257" t="s">
        <v>10</v>
      </c>
      <c r="F257">
        <v>142.9</v>
      </c>
      <c r="G257" s="3">
        <v>387</v>
      </c>
      <c r="H257">
        <f t="shared" si="7"/>
        <v>4374</v>
      </c>
      <c r="I257">
        <f>MAX(H$2:H257,0)</f>
        <v>12339</v>
      </c>
      <c r="J257">
        <f t="shared" si="6"/>
        <v>7965</v>
      </c>
    </row>
    <row r="258" spans="1:10" ht="12.75">
      <c r="A258">
        <v>20050124</v>
      </c>
      <c r="B258" t="s">
        <v>7</v>
      </c>
      <c r="C258">
        <v>142.9</v>
      </c>
      <c r="D258">
        <v>20050125</v>
      </c>
      <c r="E258" t="s">
        <v>8</v>
      </c>
      <c r="F258">
        <v>143.1</v>
      </c>
      <c r="G258" s="2">
        <v>-51</v>
      </c>
      <c r="H258">
        <f t="shared" si="7"/>
        <v>4323</v>
      </c>
      <c r="I258">
        <f>MAX(H$2:H258,0)</f>
        <v>12339</v>
      </c>
      <c r="J258">
        <f t="shared" si="6"/>
        <v>8016</v>
      </c>
    </row>
    <row r="259" spans="1:10" ht="12.75">
      <c r="A259">
        <v>20050125</v>
      </c>
      <c r="B259" t="s">
        <v>9</v>
      </c>
      <c r="C259">
        <v>143.1</v>
      </c>
      <c r="D259">
        <v>20050131</v>
      </c>
      <c r="E259" t="s">
        <v>10</v>
      </c>
      <c r="F259">
        <v>142.6</v>
      </c>
      <c r="G259" s="2">
        <v>-125</v>
      </c>
      <c r="H259">
        <f t="shared" si="7"/>
        <v>4198</v>
      </c>
      <c r="I259">
        <f>MAX(H$2:H259,0)</f>
        <v>12339</v>
      </c>
      <c r="J259">
        <f aca="true" t="shared" si="8" ref="J259:J322">I259-H259</f>
        <v>8141</v>
      </c>
    </row>
    <row r="260" spans="1:10" ht="12.75">
      <c r="A260">
        <v>20050131</v>
      </c>
      <c r="B260" t="s">
        <v>7</v>
      </c>
      <c r="C260">
        <v>142.6</v>
      </c>
      <c r="D260">
        <v>20050207</v>
      </c>
      <c r="E260" t="s">
        <v>8</v>
      </c>
      <c r="F260">
        <v>138.95</v>
      </c>
      <c r="G260" s="3">
        <v>912</v>
      </c>
      <c r="H260">
        <f aca="true" t="shared" si="9" ref="H260:H323">H259+G260</f>
        <v>5110</v>
      </c>
      <c r="I260">
        <f>MAX(H$2:H260,0)</f>
        <v>12339</v>
      </c>
      <c r="J260">
        <f t="shared" si="8"/>
        <v>7229</v>
      </c>
    </row>
    <row r="261" spans="1:10" ht="12.75">
      <c r="A261">
        <v>20050207</v>
      </c>
      <c r="B261" t="s">
        <v>9</v>
      </c>
      <c r="C261">
        <v>138.95</v>
      </c>
      <c r="D261">
        <v>20050208</v>
      </c>
      <c r="E261" t="s">
        <v>10</v>
      </c>
      <c r="F261">
        <v>137.7</v>
      </c>
      <c r="G261" s="2">
        <v>-313</v>
      </c>
      <c r="H261">
        <f t="shared" si="9"/>
        <v>4797</v>
      </c>
      <c r="I261">
        <f>MAX(H$2:H261,0)</f>
        <v>12339</v>
      </c>
      <c r="J261">
        <f t="shared" si="8"/>
        <v>7542</v>
      </c>
    </row>
    <row r="262" spans="1:10" ht="12.75">
      <c r="A262">
        <v>20050208</v>
      </c>
      <c r="B262" t="s">
        <v>7</v>
      </c>
      <c r="C262">
        <v>137.7</v>
      </c>
      <c r="D262">
        <v>20050210</v>
      </c>
      <c r="E262" t="s">
        <v>8</v>
      </c>
      <c r="F262">
        <v>140.7</v>
      </c>
      <c r="G262" s="2">
        <v>-751</v>
      </c>
      <c r="H262">
        <f t="shared" si="9"/>
        <v>4046</v>
      </c>
      <c r="I262">
        <f>MAX(H$2:H262,0)</f>
        <v>12339</v>
      </c>
      <c r="J262">
        <f t="shared" si="8"/>
        <v>8293</v>
      </c>
    </row>
    <row r="263" spans="1:10" ht="12.75">
      <c r="A263">
        <v>20050210</v>
      </c>
      <c r="B263" t="s">
        <v>9</v>
      </c>
      <c r="C263">
        <v>140.7</v>
      </c>
      <c r="D263">
        <v>20050216</v>
      </c>
      <c r="E263" t="s">
        <v>10</v>
      </c>
      <c r="F263">
        <v>144.15</v>
      </c>
      <c r="G263" s="3">
        <v>862</v>
      </c>
      <c r="H263">
        <f t="shared" si="9"/>
        <v>4908</v>
      </c>
      <c r="I263">
        <f>MAX(H$2:H263,0)</f>
        <v>12339</v>
      </c>
      <c r="J263">
        <f t="shared" si="8"/>
        <v>7431</v>
      </c>
    </row>
    <row r="264" spans="1:10" ht="12.75">
      <c r="A264">
        <v>20050216</v>
      </c>
      <c r="B264" t="s">
        <v>7</v>
      </c>
      <c r="C264">
        <v>144.15</v>
      </c>
      <c r="D264">
        <v>20050217</v>
      </c>
      <c r="E264" t="s">
        <v>8</v>
      </c>
      <c r="F264">
        <v>146.2</v>
      </c>
      <c r="G264" s="2">
        <v>-513</v>
      </c>
      <c r="H264">
        <f t="shared" si="9"/>
        <v>4395</v>
      </c>
      <c r="I264">
        <f>MAX(H$2:H264,0)</f>
        <v>12339</v>
      </c>
      <c r="J264">
        <f t="shared" si="8"/>
        <v>7944</v>
      </c>
    </row>
    <row r="265" spans="1:10" ht="12.75">
      <c r="A265">
        <v>20050217</v>
      </c>
      <c r="B265" t="s">
        <v>9</v>
      </c>
      <c r="C265">
        <v>146.2</v>
      </c>
      <c r="D265">
        <v>20050222</v>
      </c>
      <c r="E265" t="s">
        <v>10</v>
      </c>
      <c r="F265">
        <v>149.3</v>
      </c>
      <c r="G265" s="3">
        <v>774</v>
      </c>
      <c r="H265">
        <f t="shared" si="9"/>
        <v>5169</v>
      </c>
      <c r="I265">
        <f>MAX(H$2:H265,0)</f>
        <v>12339</v>
      </c>
      <c r="J265">
        <f t="shared" si="8"/>
        <v>7170</v>
      </c>
    </row>
    <row r="266" spans="1:10" ht="12.75">
      <c r="A266">
        <v>20050222</v>
      </c>
      <c r="B266" t="s">
        <v>7</v>
      </c>
      <c r="C266">
        <v>149.3</v>
      </c>
      <c r="D266">
        <v>20050223</v>
      </c>
      <c r="E266" t="s">
        <v>8</v>
      </c>
      <c r="F266">
        <v>149.3</v>
      </c>
      <c r="G266" s="3">
        <v>0</v>
      </c>
      <c r="H266">
        <f t="shared" si="9"/>
        <v>5169</v>
      </c>
      <c r="I266">
        <f>MAX(H$2:H266,0)</f>
        <v>12339</v>
      </c>
      <c r="J266">
        <f t="shared" si="8"/>
        <v>7170</v>
      </c>
    </row>
    <row r="267" spans="1:10" ht="12.75">
      <c r="A267">
        <v>20050223</v>
      </c>
      <c r="B267" t="s">
        <v>9</v>
      </c>
      <c r="C267">
        <v>149.3</v>
      </c>
      <c r="D267">
        <v>20050224</v>
      </c>
      <c r="E267" t="s">
        <v>10</v>
      </c>
      <c r="F267">
        <v>147.15</v>
      </c>
      <c r="G267" s="2">
        <v>-538</v>
      </c>
      <c r="H267">
        <f t="shared" si="9"/>
        <v>4631</v>
      </c>
      <c r="I267">
        <f>MAX(H$2:H267,0)</f>
        <v>12339</v>
      </c>
      <c r="J267">
        <f t="shared" si="8"/>
        <v>7708</v>
      </c>
    </row>
    <row r="268" spans="1:10" ht="12.75">
      <c r="A268">
        <v>20050224</v>
      </c>
      <c r="B268" t="s">
        <v>7</v>
      </c>
      <c r="C268">
        <v>147.15</v>
      </c>
      <c r="D268">
        <v>20050228</v>
      </c>
      <c r="E268" t="s">
        <v>9</v>
      </c>
      <c r="F268">
        <v>150</v>
      </c>
      <c r="G268" s="2">
        <v>-713</v>
      </c>
      <c r="H268">
        <f t="shared" si="9"/>
        <v>3918</v>
      </c>
      <c r="I268">
        <f>MAX(H$2:H268,0)</f>
        <v>12339</v>
      </c>
      <c r="J268">
        <f t="shared" si="8"/>
        <v>8421</v>
      </c>
    </row>
    <row r="269" spans="1:10" ht="12.75">
      <c r="A269">
        <v>20050228</v>
      </c>
      <c r="B269" t="s">
        <v>11</v>
      </c>
      <c r="C269">
        <v>149.85</v>
      </c>
      <c r="D269">
        <v>20050302</v>
      </c>
      <c r="E269" t="s">
        <v>8</v>
      </c>
      <c r="F269">
        <v>147.15</v>
      </c>
      <c r="G269" s="3">
        <v>674</v>
      </c>
      <c r="H269">
        <f t="shared" si="9"/>
        <v>4592</v>
      </c>
      <c r="I269">
        <f>MAX(H$2:H269,0)</f>
        <v>12339</v>
      </c>
      <c r="J269">
        <f t="shared" si="8"/>
        <v>7747</v>
      </c>
    </row>
    <row r="270" spans="1:10" ht="12.75">
      <c r="A270">
        <v>20050302</v>
      </c>
      <c r="B270" t="s">
        <v>9</v>
      </c>
      <c r="C270">
        <v>147.15</v>
      </c>
      <c r="D270">
        <v>20050308</v>
      </c>
      <c r="E270" t="s">
        <v>10</v>
      </c>
      <c r="F270">
        <v>150.45</v>
      </c>
      <c r="G270" s="3">
        <v>824</v>
      </c>
      <c r="H270">
        <f t="shared" si="9"/>
        <v>5416</v>
      </c>
      <c r="I270">
        <f>MAX(H$2:H270,0)</f>
        <v>12339</v>
      </c>
      <c r="J270">
        <f t="shared" si="8"/>
        <v>6923</v>
      </c>
    </row>
    <row r="271" spans="1:10" ht="12.75">
      <c r="A271">
        <v>20050308</v>
      </c>
      <c r="B271" t="s">
        <v>7</v>
      </c>
      <c r="C271">
        <v>150.45</v>
      </c>
      <c r="D271">
        <v>20050309</v>
      </c>
      <c r="E271" t="s">
        <v>8</v>
      </c>
      <c r="F271">
        <v>150.9</v>
      </c>
      <c r="G271" s="2">
        <v>-113</v>
      </c>
      <c r="H271">
        <f t="shared" si="9"/>
        <v>5303</v>
      </c>
      <c r="I271">
        <f>MAX(H$2:H271,0)</f>
        <v>12339</v>
      </c>
      <c r="J271">
        <f t="shared" si="8"/>
        <v>7036</v>
      </c>
    </row>
    <row r="272" spans="1:10" ht="12.75">
      <c r="A272">
        <v>20050309</v>
      </c>
      <c r="B272" t="s">
        <v>9</v>
      </c>
      <c r="C272">
        <v>150.9</v>
      </c>
      <c r="D272">
        <v>20050311</v>
      </c>
      <c r="E272" t="s">
        <v>10</v>
      </c>
      <c r="F272">
        <v>146.35</v>
      </c>
      <c r="G272" s="2">
        <v>-1138</v>
      </c>
      <c r="H272">
        <f t="shared" si="9"/>
        <v>4165</v>
      </c>
      <c r="I272">
        <f>MAX(H$2:H272,0)</f>
        <v>12339</v>
      </c>
      <c r="J272">
        <f t="shared" si="8"/>
        <v>8174</v>
      </c>
    </row>
    <row r="273" spans="1:10" ht="12.75">
      <c r="A273">
        <v>20050311</v>
      </c>
      <c r="B273" t="s">
        <v>7</v>
      </c>
      <c r="C273">
        <v>146.35</v>
      </c>
      <c r="D273">
        <v>20050315</v>
      </c>
      <c r="E273" t="s">
        <v>8</v>
      </c>
      <c r="F273">
        <v>149.4</v>
      </c>
      <c r="G273" s="2">
        <v>-763</v>
      </c>
      <c r="H273">
        <f t="shared" si="9"/>
        <v>3402</v>
      </c>
      <c r="I273">
        <f>MAX(H$2:H273,0)</f>
        <v>12339</v>
      </c>
      <c r="J273">
        <f t="shared" si="8"/>
        <v>8937</v>
      </c>
    </row>
    <row r="274" spans="1:10" ht="12.75">
      <c r="A274">
        <v>20050315</v>
      </c>
      <c r="B274" t="s">
        <v>9</v>
      </c>
      <c r="C274">
        <v>149.4</v>
      </c>
      <c r="D274">
        <v>20050316</v>
      </c>
      <c r="E274" t="s">
        <v>10</v>
      </c>
      <c r="F274">
        <v>150.05</v>
      </c>
      <c r="G274" s="3">
        <v>162</v>
      </c>
      <c r="H274">
        <f t="shared" si="9"/>
        <v>3564</v>
      </c>
      <c r="I274">
        <f>MAX(H$2:H274,0)</f>
        <v>12339</v>
      </c>
      <c r="J274">
        <f t="shared" si="8"/>
        <v>8775</v>
      </c>
    </row>
    <row r="275" spans="1:10" ht="12.75">
      <c r="A275">
        <v>20050316</v>
      </c>
      <c r="B275" t="s">
        <v>7</v>
      </c>
      <c r="C275">
        <v>150.05</v>
      </c>
      <c r="D275">
        <v>20050318</v>
      </c>
      <c r="E275" t="s">
        <v>8</v>
      </c>
      <c r="F275">
        <v>150.15</v>
      </c>
      <c r="G275" s="2">
        <v>-26</v>
      </c>
      <c r="H275">
        <f t="shared" si="9"/>
        <v>3538</v>
      </c>
      <c r="I275">
        <f>MAX(H$2:H275,0)</f>
        <v>12339</v>
      </c>
      <c r="J275">
        <f t="shared" si="8"/>
        <v>8801</v>
      </c>
    </row>
    <row r="276" spans="1:10" ht="12.75">
      <c r="A276">
        <v>20050318</v>
      </c>
      <c r="B276" t="s">
        <v>9</v>
      </c>
      <c r="C276">
        <v>150.15</v>
      </c>
      <c r="D276">
        <v>20050321</v>
      </c>
      <c r="E276" t="s">
        <v>10</v>
      </c>
      <c r="F276">
        <v>148.65</v>
      </c>
      <c r="G276" s="2">
        <v>-375</v>
      </c>
      <c r="H276">
        <f t="shared" si="9"/>
        <v>3163</v>
      </c>
      <c r="I276">
        <f>MAX(H$2:H276,0)</f>
        <v>12339</v>
      </c>
      <c r="J276">
        <f t="shared" si="8"/>
        <v>9176</v>
      </c>
    </row>
    <row r="277" spans="1:10" ht="12.75">
      <c r="A277">
        <v>20050321</v>
      </c>
      <c r="B277" t="s">
        <v>7</v>
      </c>
      <c r="C277">
        <v>148.65</v>
      </c>
      <c r="D277">
        <v>20050329</v>
      </c>
      <c r="E277" t="s">
        <v>8</v>
      </c>
      <c r="F277">
        <v>147.05</v>
      </c>
      <c r="G277" s="3">
        <v>400</v>
      </c>
      <c r="H277">
        <f t="shared" si="9"/>
        <v>3563</v>
      </c>
      <c r="I277">
        <f>MAX(H$2:H277,0)</f>
        <v>12339</v>
      </c>
      <c r="J277">
        <f t="shared" si="8"/>
        <v>8776</v>
      </c>
    </row>
    <row r="278" spans="1:10" ht="12.75">
      <c r="A278">
        <v>20050329</v>
      </c>
      <c r="B278" t="s">
        <v>9</v>
      </c>
      <c r="C278">
        <v>147.05</v>
      </c>
      <c r="D278">
        <v>20050401</v>
      </c>
      <c r="E278" t="s">
        <v>10</v>
      </c>
      <c r="F278">
        <v>147.3</v>
      </c>
      <c r="G278" s="3">
        <v>62</v>
      </c>
      <c r="H278">
        <f t="shared" si="9"/>
        <v>3625</v>
      </c>
      <c r="I278">
        <f>MAX(H$2:H278,0)</f>
        <v>12339</v>
      </c>
      <c r="J278">
        <f t="shared" si="8"/>
        <v>8714</v>
      </c>
    </row>
    <row r="279" spans="1:10" ht="12.75">
      <c r="A279">
        <v>20050401</v>
      </c>
      <c r="B279" t="s">
        <v>7</v>
      </c>
      <c r="C279">
        <v>147.3</v>
      </c>
      <c r="D279">
        <v>20050404</v>
      </c>
      <c r="E279" t="s">
        <v>8</v>
      </c>
      <c r="F279">
        <v>149</v>
      </c>
      <c r="G279" s="2">
        <v>-425</v>
      </c>
      <c r="H279">
        <f t="shared" si="9"/>
        <v>3200</v>
      </c>
      <c r="I279">
        <f>MAX(H$2:H279,0)</f>
        <v>12339</v>
      </c>
      <c r="J279">
        <f t="shared" si="8"/>
        <v>9139</v>
      </c>
    </row>
    <row r="280" spans="1:10" ht="12.75">
      <c r="A280">
        <v>20050404</v>
      </c>
      <c r="B280" t="s">
        <v>9</v>
      </c>
      <c r="C280">
        <v>149</v>
      </c>
      <c r="D280">
        <v>20050408</v>
      </c>
      <c r="E280" t="s">
        <v>10</v>
      </c>
      <c r="F280">
        <v>149.5</v>
      </c>
      <c r="G280" s="3">
        <v>125</v>
      </c>
      <c r="H280">
        <f t="shared" si="9"/>
        <v>3325</v>
      </c>
      <c r="I280">
        <f>MAX(H$2:H280,0)</f>
        <v>12339</v>
      </c>
      <c r="J280">
        <f t="shared" si="8"/>
        <v>9014</v>
      </c>
    </row>
    <row r="281" spans="1:10" ht="12.75">
      <c r="A281">
        <v>20050408</v>
      </c>
      <c r="B281" t="s">
        <v>7</v>
      </c>
      <c r="C281">
        <v>149.5</v>
      </c>
      <c r="D281">
        <v>20050412</v>
      </c>
      <c r="E281" t="s">
        <v>8</v>
      </c>
      <c r="F281">
        <v>153.55</v>
      </c>
      <c r="G281" s="2">
        <v>-1013</v>
      </c>
      <c r="H281">
        <f t="shared" si="9"/>
        <v>2312</v>
      </c>
      <c r="I281">
        <f>MAX(H$2:H281,0)</f>
        <v>12339</v>
      </c>
      <c r="J281">
        <f t="shared" si="8"/>
        <v>10027</v>
      </c>
    </row>
    <row r="282" spans="1:10" ht="12.75">
      <c r="A282">
        <v>20050412</v>
      </c>
      <c r="B282" t="s">
        <v>9</v>
      </c>
      <c r="C282">
        <v>153.55</v>
      </c>
      <c r="D282">
        <v>20050418</v>
      </c>
      <c r="E282" t="s">
        <v>10</v>
      </c>
      <c r="F282">
        <v>142.65</v>
      </c>
      <c r="G282" s="2">
        <v>-2725</v>
      </c>
      <c r="H282">
        <f t="shared" si="9"/>
        <v>-413</v>
      </c>
      <c r="I282">
        <f>MAX(H$2:H282,0)</f>
        <v>12339</v>
      </c>
      <c r="J282">
        <f t="shared" si="8"/>
        <v>12752</v>
      </c>
    </row>
    <row r="283" spans="1:10" ht="12.75">
      <c r="A283">
        <v>20050418</v>
      </c>
      <c r="B283" t="s">
        <v>7</v>
      </c>
      <c r="C283">
        <v>142.65</v>
      </c>
      <c r="D283">
        <v>20050419</v>
      </c>
      <c r="E283" t="s">
        <v>8</v>
      </c>
      <c r="F283">
        <v>146.85</v>
      </c>
      <c r="G283" s="2">
        <v>-1050</v>
      </c>
      <c r="H283">
        <f t="shared" si="9"/>
        <v>-1463</v>
      </c>
      <c r="I283">
        <f>MAX(H$2:H283,0)</f>
        <v>12339</v>
      </c>
      <c r="J283">
        <f t="shared" si="8"/>
        <v>13802</v>
      </c>
    </row>
    <row r="284" spans="1:10" ht="12.75">
      <c r="A284">
        <v>20050419</v>
      </c>
      <c r="B284" t="s">
        <v>9</v>
      </c>
      <c r="C284">
        <v>146.85</v>
      </c>
      <c r="D284">
        <v>20050425</v>
      </c>
      <c r="E284" t="s">
        <v>10</v>
      </c>
      <c r="F284">
        <v>146.2</v>
      </c>
      <c r="G284" s="2">
        <v>-163</v>
      </c>
      <c r="H284">
        <f t="shared" si="9"/>
        <v>-1626</v>
      </c>
      <c r="I284">
        <f>MAX(H$2:H284,0)</f>
        <v>12339</v>
      </c>
      <c r="J284">
        <f t="shared" si="8"/>
        <v>13965</v>
      </c>
    </row>
    <row r="285" spans="1:10" ht="12.75">
      <c r="A285">
        <v>20050425</v>
      </c>
      <c r="B285" t="s">
        <v>7</v>
      </c>
      <c r="C285">
        <v>146.2</v>
      </c>
      <c r="D285">
        <v>20050429</v>
      </c>
      <c r="E285" t="s">
        <v>8</v>
      </c>
      <c r="F285">
        <v>147.95</v>
      </c>
      <c r="G285" s="2">
        <v>-438</v>
      </c>
      <c r="H285">
        <f t="shared" si="9"/>
        <v>-2064</v>
      </c>
      <c r="I285">
        <f>MAX(H$2:H285,0)</f>
        <v>12339</v>
      </c>
      <c r="J285">
        <f t="shared" si="8"/>
        <v>14403</v>
      </c>
    </row>
    <row r="286" spans="1:10" ht="12.75">
      <c r="A286">
        <v>20050429</v>
      </c>
      <c r="B286" t="s">
        <v>9</v>
      </c>
      <c r="C286">
        <v>147.95</v>
      </c>
      <c r="D286">
        <v>20050429</v>
      </c>
      <c r="E286" t="s">
        <v>7</v>
      </c>
      <c r="F286">
        <v>149.3</v>
      </c>
      <c r="G286" s="3">
        <v>337</v>
      </c>
      <c r="H286">
        <f t="shared" si="9"/>
        <v>-1727</v>
      </c>
      <c r="I286">
        <f>MAX(H$2:H286,0)</f>
        <v>12339</v>
      </c>
      <c r="J286">
        <f t="shared" si="8"/>
        <v>14066</v>
      </c>
    </row>
    <row r="287" spans="1:10" ht="12.75">
      <c r="A287">
        <v>20050429</v>
      </c>
      <c r="B287" t="s">
        <v>12</v>
      </c>
      <c r="C287">
        <v>146.4</v>
      </c>
      <c r="D287">
        <v>20050502</v>
      </c>
      <c r="E287" t="s">
        <v>10</v>
      </c>
      <c r="F287">
        <v>145.2</v>
      </c>
      <c r="G287" s="2">
        <v>-300</v>
      </c>
      <c r="H287">
        <f t="shared" si="9"/>
        <v>-2027</v>
      </c>
      <c r="I287">
        <f>MAX(H$2:H287,0)</f>
        <v>12339</v>
      </c>
      <c r="J287">
        <f t="shared" si="8"/>
        <v>14366</v>
      </c>
    </row>
    <row r="288" spans="1:10" ht="12.75">
      <c r="A288">
        <v>20050502</v>
      </c>
      <c r="B288" t="s">
        <v>7</v>
      </c>
      <c r="C288">
        <v>145.2</v>
      </c>
      <c r="D288">
        <v>20050503</v>
      </c>
      <c r="E288" t="s">
        <v>8</v>
      </c>
      <c r="F288">
        <v>145</v>
      </c>
      <c r="G288" s="3">
        <v>49</v>
      </c>
      <c r="H288">
        <f t="shared" si="9"/>
        <v>-1978</v>
      </c>
      <c r="I288">
        <f>MAX(H$2:H288,0)</f>
        <v>12339</v>
      </c>
      <c r="J288">
        <f t="shared" si="8"/>
        <v>14317</v>
      </c>
    </row>
    <row r="289" spans="1:10" ht="12.75">
      <c r="A289">
        <v>20050503</v>
      </c>
      <c r="B289" t="s">
        <v>9</v>
      </c>
      <c r="C289">
        <v>145</v>
      </c>
      <c r="D289">
        <v>20050504</v>
      </c>
      <c r="E289" t="s">
        <v>10</v>
      </c>
      <c r="F289">
        <v>141.85</v>
      </c>
      <c r="G289" s="2">
        <v>-788</v>
      </c>
      <c r="H289">
        <f t="shared" si="9"/>
        <v>-2766</v>
      </c>
      <c r="I289">
        <f>MAX(H$2:H289,0)</f>
        <v>12339</v>
      </c>
      <c r="J289">
        <f t="shared" si="8"/>
        <v>15105</v>
      </c>
    </row>
    <row r="290" spans="1:10" ht="12.75">
      <c r="A290">
        <v>20050504</v>
      </c>
      <c r="B290" t="s">
        <v>7</v>
      </c>
      <c r="C290">
        <v>141.85</v>
      </c>
      <c r="D290">
        <v>20050505</v>
      </c>
      <c r="E290" t="s">
        <v>8</v>
      </c>
      <c r="F290">
        <v>143.8</v>
      </c>
      <c r="G290" s="2">
        <v>-488</v>
      </c>
      <c r="H290">
        <f t="shared" si="9"/>
        <v>-3254</v>
      </c>
      <c r="I290">
        <f>MAX(H$2:H290,0)</f>
        <v>12339</v>
      </c>
      <c r="J290">
        <f t="shared" si="8"/>
        <v>15593</v>
      </c>
    </row>
    <row r="291" spans="1:10" ht="12.75">
      <c r="A291">
        <v>20050505</v>
      </c>
      <c r="B291" t="s">
        <v>9</v>
      </c>
      <c r="C291">
        <v>143.8</v>
      </c>
      <c r="D291">
        <v>20050506</v>
      </c>
      <c r="E291" t="s">
        <v>10</v>
      </c>
      <c r="F291">
        <v>143.6</v>
      </c>
      <c r="G291" s="2">
        <v>-50</v>
      </c>
      <c r="H291">
        <f t="shared" si="9"/>
        <v>-3304</v>
      </c>
      <c r="I291">
        <f>MAX(H$2:H291,0)</f>
        <v>12339</v>
      </c>
      <c r="J291">
        <f t="shared" si="8"/>
        <v>15643</v>
      </c>
    </row>
    <row r="292" spans="1:10" ht="12.75">
      <c r="A292">
        <v>20050506</v>
      </c>
      <c r="B292" t="s">
        <v>7</v>
      </c>
      <c r="C292">
        <v>143.6</v>
      </c>
      <c r="D292">
        <v>20050512</v>
      </c>
      <c r="E292" t="s">
        <v>8</v>
      </c>
      <c r="F292">
        <v>141.45</v>
      </c>
      <c r="G292" s="3">
        <v>537</v>
      </c>
      <c r="H292">
        <f t="shared" si="9"/>
        <v>-2767</v>
      </c>
      <c r="I292">
        <f>MAX(H$2:H292,0)</f>
        <v>12339</v>
      </c>
      <c r="J292">
        <f t="shared" si="8"/>
        <v>15106</v>
      </c>
    </row>
    <row r="293" spans="1:10" ht="12.75">
      <c r="A293">
        <v>20050512</v>
      </c>
      <c r="B293" t="s">
        <v>9</v>
      </c>
      <c r="C293">
        <v>141.45</v>
      </c>
      <c r="D293">
        <v>20050516</v>
      </c>
      <c r="E293" t="s">
        <v>10</v>
      </c>
      <c r="F293">
        <v>133.6</v>
      </c>
      <c r="G293" s="2">
        <v>-1963</v>
      </c>
      <c r="H293">
        <f t="shared" si="9"/>
        <v>-4730</v>
      </c>
      <c r="I293">
        <f>MAX(H$2:H293,0)</f>
        <v>12339</v>
      </c>
      <c r="J293">
        <f t="shared" si="8"/>
        <v>17069</v>
      </c>
    </row>
    <row r="294" spans="1:10" ht="12.75">
      <c r="A294">
        <v>20050516</v>
      </c>
      <c r="B294" t="s">
        <v>7</v>
      </c>
      <c r="C294">
        <v>133.6</v>
      </c>
      <c r="D294">
        <v>20050517</v>
      </c>
      <c r="E294" t="s">
        <v>8</v>
      </c>
      <c r="F294">
        <v>135.5</v>
      </c>
      <c r="G294" s="2">
        <v>-475</v>
      </c>
      <c r="H294">
        <f t="shared" si="9"/>
        <v>-5205</v>
      </c>
      <c r="I294">
        <f>MAX(H$2:H294,0)</f>
        <v>12339</v>
      </c>
      <c r="J294">
        <f t="shared" si="8"/>
        <v>17544</v>
      </c>
    </row>
    <row r="295" spans="1:10" ht="12.75">
      <c r="A295">
        <v>20050517</v>
      </c>
      <c r="B295" t="s">
        <v>9</v>
      </c>
      <c r="C295">
        <v>135.5</v>
      </c>
      <c r="D295">
        <v>20050520</v>
      </c>
      <c r="E295" t="s">
        <v>10</v>
      </c>
      <c r="F295">
        <v>136.45</v>
      </c>
      <c r="G295" s="3">
        <v>237</v>
      </c>
      <c r="H295">
        <f t="shared" si="9"/>
        <v>-4968</v>
      </c>
      <c r="I295">
        <f>MAX(H$2:H295,0)</f>
        <v>12339</v>
      </c>
      <c r="J295">
        <f t="shared" si="8"/>
        <v>17307</v>
      </c>
    </row>
    <row r="296" spans="1:10" ht="12.75">
      <c r="A296">
        <v>20050520</v>
      </c>
      <c r="B296" t="s">
        <v>7</v>
      </c>
      <c r="C296">
        <v>136.45</v>
      </c>
      <c r="D296">
        <v>20050523</v>
      </c>
      <c r="E296" t="s">
        <v>8</v>
      </c>
      <c r="F296">
        <v>138.05</v>
      </c>
      <c r="G296" s="2">
        <v>-401</v>
      </c>
      <c r="H296">
        <f t="shared" si="9"/>
        <v>-5369</v>
      </c>
      <c r="I296">
        <f>MAX(H$2:H296,0)</f>
        <v>12339</v>
      </c>
      <c r="J296">
        <f t="shared" si="8"/>
        <v>17708</v>
      </c>
    </row>
    <row r="297" spans="1:10" ht="12.75">
      <c r="A297">
        <v>20050523</v>
      </c>
      <c r="B297" t="s">
        <v>9</v>
      </c>
      <c r="C297">
        <v>138.05</v>
      </c>
      <c r="D297">
        <v>20050607</v>
      </c>
      <c r="E297" t="s">
        <v>10</v>
      </c>
      <c r="F297">
        <v>156.75</v>
      </c>
      <c r="G297" s="3">
        <v>4674</v>
      </c>
      <c r="H297">
        <f t="shared" si="9"/>
        <v>-695</v>
      </c>
      <c r="I297">
        <f>MAX(H$2:H297,0)</f>
        <v>12339</v>
      </c>
      <c r="J297">
        <f t="shared" si="8"/>
        <v>13034</v>
      </c>
    </row>
    <row r="298" spans="1:10" ht="12.75">
      <c r="A298">
        <v>20050607</v>
      </c>
      <c r="B298" t="s">
        <v>7</v>
      </c>
      <c r="C298">
        <v>156.75</v>
      </c>
      <c r="D298">
        <v>20050616</v>
      </c>
      <c r="E298" t="s">
        <v>8</v>
      </c>
      <c r="F298">
        <v>157.6</v>
      </c>
      <c r="G298" s="2">
        <v>-213</v>
      </c>
      <c r="H298">
        <f t="shared" si="9"/>
        <v>-908</v>
      </c>
      <c r="I298">
        <f>MAX(H$2:H298,0)</f>
        <v>12339</v>
      </c>
      <c r="J298">
        <f t="shared" si="8"/>
        <v>13247</v>
      </c>
    </row>
    <row r="299" spans="1:10" ht="12.75">
      <c r="A299">
        <v>20050616</v>
      </c>
      <c r="B299" t="s">
        <v>9</v>
      </c>
      <c r="C299">
        <v>157.6</v>
      </c>
      <c r="D299">
        <v>20050620</v>
      </c>
      <c r="E299" t="s">
        <v>10</v>
      </c>
      <c r="F299">
        <v>158.9</v>
      </c>
      <c r="G299" s="3">
        <v>324</v>
      </c>
      <c r="H299">
        <f t="shared" si="9"/>
        <v>-584</v>
      </c>
      <c r="I299">
        <f>MAX(H$2:H299,0)</f>
        <v>12339</v>
      </c>
      <c r="J299">
        <f t="shared" si="8"/>
        <v>12923</v>
      </c>
    </row>
    <row r="300" spans="1:10" ht="12.75">
      <c r="A300">
        <v>20050620</v>
      </c>
      <c r="B300" t="s">
        <v>7</v>
      </c>
      <c r="C300">
        <v>158.9</v>
      </c>
      <c r="D300">
        <v>20050621</v>
      </c>
      <c r="E300" t="s">
        <v>8</v>
      </c>
      <c r="F300">
        <v>159.25</v>
      </c>
      <c r="G300" s="2">
        <v>-88</v>
      </c>
      <c r="H300">
        <f t="shared" si="9"/>
        <v>-672</v>
      </c>
      <c r="I300">
        <f>MAX(H$2:H300,0)</f>
        <v>12339</v>
      </c>
      <c r="J300">
        <f t="shared" si="8"/>
        <v>13011</v>
      </c>
    </row>
    <row r="301" spans="1:10" ht="12.75">
      <c r="A301">
        <v>20050621</v>
      </c>
      <c r="B301" t="s">
        <v>9</v>
      </c>
      <c r="C301">
        <v>159.25</v>
      </c>
      <c r="D301">
        <v>20050629</v>
      </c>
      <c r="E301" t="s">
        <v>10</v>
      </c>
      <c r="F301">
        <v>156.75</v>
      </c>
      <c r="G301" s="2">
        <v>-625</v>
      </c>
      <c r="H301">
        <f t="shared" si="9"/>
        <v>-1297</v>
      </c>
      <c r="I301">
        <f>MAX(H$2:H301,0)</f>
        <v>12339</v>
      </c>
      <c r="J301">
        <f t="shared" si="8"/>
        <v>13636</v>
      </c>
    </row>
    <row r="302" spans="1:10" ht="12.75">
      <c r="A302">
        <v>20050629</v>
      </c>
      <c r="B302" t="s">
        <v>7</v>
      </c>
      <c r="C302">
        <v>156.75</v>
      </c>
      <c r="D302">
        <v>20050630</v>
      </c>
      <c r="E302" t="s">
        <v>9</v>
      </c>
      <c r="F302">
        <v>155.35</v>
      </c>
      <c r="G302" s="3">
        <v>349</v>
      </c>
      <c r="H302">
        <f t="shared" si="9"/>
        <v>-948</v>
      </c>
      <c r="I302">
        <f>MAX(H$2:H302,0)</f>
        <v>12339</v>
      </c>
      <c r="J302">
        <f t="shared" si="8"/>
        <v>13287</v>
      </c>
    </row>
    <row r="303" spans="1:10" ht="12.75">
      <c r="A303">
        <v>20050630</v>
      </c>
      <c r="B303" t="s">
        <v>11</v>
      </c>
      <c r="C303">
        <v>151</v>
      </c>
      <c r="D303">
        <v>20050706</v>
      </c>
      <c r="E303" t="s">
        <v>8</v>
      </c>
      <c r="F303">
        <v>153.55</v>
      </c>
      <c r="G303" s="2">
        <v>-638</v>
      </c>
      <c r="H303">
        <f t="shared" si="9"/>
        <v>-1586</v>
      </c>
      <c r="I303">
        <f>MAX(H$2:H303,0)</f>
        <v>12339</v>
      </c>
      <c r="J303">
        <f t="shared" si="8"/>
        <v>13925</v>
      </c>
    </row>
    <row r="304" spans="1:10" ht="12.75">
      <c r="A304">
        <v>20050706</v>
      </c>
      <c r="B304" t="s">
        <v>9</v>
      </c>
      <c r="C304">
        <v>153.55</v>
      </c>
      <c r="D304">
        <v>20050712</v>
      </c>
      <c r="E304" t="s">
        <v>10</v>
      </c>
      <c r="F304">
        <v>154.75</v>
      </c>
      <c r="G304" s="3">
        <v>300</v>
      </c>
      <c r="H304">
        <f t="shared" si="9"/>
        <v>-1286</v>
      </c>
      <c r="I304">
        <f>MAX(H$2:H304,0)</f>
        <v>12339</v>
      </c>
      <c r="J304">
        <f t="shared" si="8"/>
        <v>13625</v>
      </c>
    </row>
    <row r="305" spans="1:10" ht="12.75">
      <c r="A305">
        <v>20050712</v>
      </c>
      <c r="B305" t="s">
        <v>7</v>
      </c>
      <c r="C305">
        <v>154.75</v>
      </c>
      <c r="D305">
        <v>20050714</v>
      </c>
      <c r="E305" t="s">
        <v>8</v>
      </c>
      <c r="F305">
        <v>157.4</v>
      </c>
      <c r="G305" s="2">
        <v>-663</v>
      </c>
      <c r="H305">
        <f t="shared" si="9"/>
        <v>-1949</v>
      </c>
      <c r="I305">
        <f>MAX(H$2:H305,0)</f>
        <v>12339</v>
      </c>
      <c r="J305">
        <f t="shared" si="8"/>
        <v>14288</v>
      </c>
    </row>
    <row r="306" spans="1:10" ht="12.75">
      <c r="A306">
        <v>20050714</v>
      </c>
      <c r="B306" t="s">
        <v>9</v>
      </c>
      <c r="C306">
        <v>157.4</v>
      </c>
      <c r="D306">
        <v>20050721</v>
      </c>
      <c r="E306" t="s">
        <v>10</v>
      </c>
      <c r="F306">
        <v>158.9</v>
      </c>
      <c r="G306" s="3">
        <v>375</v>
      </c>
      <c r="H306">
        <f t="shared" si="9"/>
        <v>-1574</v>
      </c>
      <c r="I306">
        <f>MAX(H$2:H306,0)</f>
        <v>12339</v>
      </c>
      <c r="J306">
        <f t="shared" si="8"/>
        <v>13913</v>
      </c>
    </row>
    <row r="307" spans="1:10" ht="12.75">
      <c r="A307">
        <v>20050721</v>
      </c>
      <c r="B307" t="s">
        <v>7</v>
      </c>
      <c r="C307">
        <v>158.9</v>
      </c>
      <c r="D307">
        <v>20050727</v>
      </c>
      <c r="E307" t="s">
        <v>8</v>
      </c>
      <c r="F307">
        <v>161.95</v>
      </c>
      <c r="G307" s="2">
        <v>-763</v>
      </c>
      <c r="H307">
        <f t="shared" si="9"/>
        <v>-2337</v>
      </c>
      <c r="I307">
        <f>MAX(H$2:H307,0)</f>
        <v>12339</v>
      </c>
      <c r="J307">
        <f t="shared" si="8"/>
        <v>14676</v>
      </c>
    </row>
    <row r="308" spans="1:10" ht="12.75">
      <c r="A308">
        <v>20050727</v>
      </c>
      <c r="B308" t="s">
        <v>9</v>
      </c>
      <c r="C308">
        <v>161.95</v>
      </c>
      <c r="D308">
        <v>20050801</v>
      </c>
      <c r="E308" t="s">
        <v>10</v>
      </c>
      <c r="F308">
        <v>163</v>
      </c>
      <c r="G308" s="3">
        <v>262</v>
      </c>
      <c r="H308">
        <f t="shared" si="9"/>
        <v>-2075</v>
      </c>
      <c r="I308">
        <f>MAX(H$2:H308,0)</f>
        <v>12339</v>
      </c>
      <c r="J308">
        <f t="shared" si="8"/>
        <v>14414</v>
      </c>
    </row>
    <row r="309" spans="1:10" ht="12.75">
      <c r="A309">
        <v>20050801</v>
      </c>
      <c r="B309" t="s">
        <v>7</v>
      </c>
      <c r="C309">
        <v>163</v>
      </c>
      <c r="D309">
        <v>20050803</v>
      </c>
      <c r="E309" t="s">
        <v>8</v>
      </c>
      <c r="F309">
        <v>167.15</v>
      </c>
      <c r="G309" s="2">
        <v>-1038</v>
      </c>
      <c r="H309">
        <f t="shared" si="9"/>
        <v>-3113</v>
      </c>
      <c r="I309">
        <f>MAX(H$2:H309,0)</f>
        <v>12339</v>
      </c>
      <c r="J309">
        <f t="shared" si="8"/>
        <v>15452</v>
      </c>
    </row>
    <row r="310" spans="1:10" ht="12.75">
      <c r="A310">
        <v>20050803</v>
      </c>
      <c r="B310" t="s">
        <v>9</v>
      </c>
      <c r="C310">
        <v>167.15</v>
      </c>
      <c r="D310">
        <v>20050805</v>
      </c>
      <c r="E310" t="s">
        <v>10</v>
      </c>
      <c r="F310">
        <v>165.65</v>
      </c>
      <c r="G310" s="2">
        <v>-375</v>
      </c>
      <c r="H310">
        <f t="shared" si="9"/>
        <v>-3488</v>
      </c>
      <c r="I310">
        <f>MAX(H$2:H310,0)</f>
        <v>12339</v>
      </c>
      <c r="J310">
        <f t="shared" si="8"/>
        <v>15827</v>
      </c>
    </row>
    <row r="311" spans="1:10" ht="12.75">
      <c r="A311">
        <v>20050805</v>
      </c>
      <c r="B311" t="s">
        <v>7</v>
      </c>
      <c r="C311">
        <v>165.65</v>
      </c>
      <c r="D311">
        <v>20050808</v>
      </c>
      <c r="E311" t="s">
        <v>8</v>
      </c>
      <c r="F311">
        <v>164.7</v>
      </c>
      <c r="G311" s="3">
        <v>237</v>
      </c>
      <c r="H311">
        <f t="shared" si="9"/>
        <v>-3251</v>
      </c>
      <c r="I311">
        <f>MAX(H$2:H311,0)</f>
        <v>12339</v>
      </c>
      <c r="J311">
        <f t="shared" si="8"/>
        <v>15590</v>
      </c>
    </row>
    <row r="312" spans="1:10" ht="12.75">
      <c r="A312">
        <v>20050808</v>
      </c>
      <c r="B312" t="s">
        <v>9</v>
      </c>
      <c r="C312">
        <v>164.7</v>
      </c>
      <c r="D312">
        <v>20050809</v>
      </c>
      <c r="E312" t="s">
        <v>10</v>
      </c>
      <c r="F312">
        <v>160.5</v>
      </c>
      <c r="G312" s="2">
        <v>-1051</v>
      </c>
      <c r="H312">
        <f t="shared" si="9"/>
        <v>-4302</v>
      </c>
      <c r="I312">
        <f>MAX(H$2:H312,0)</f>
        <v>12339</v>
      </c>
      <c r="J312">
        <f t="shared" si="8"/>
        <v>16641</v>
      </c>
    </row>
    <row r="313" spans="1:10" ht="12.75">
      <c r="A313">
        <v>20050809</v>
      </c>
      <c r="B313" t="s">
        <v>7</v>
      </c>
      <c r="C313">
        <v>160.5</v>
      </c>
      <c r="D313">
        <v>20050810</v>
      </c>
      <c r="E313" t="s">
        <v>8</v>
      </c>
      <c r="F313">
        <v>163.25</v>
      </c>
      <c r="G313" s="2">
        <v>-688</v>
      </c>
      <c r="H313">
        <f t="shared" si="9"/>
        <v>-4990</v>
      </c>
      <c r="I313">
        <f>MAX(H$2:H313,0)</f>
        <v>12339</v>
      </c>
      <c r="J313">
        <f t="shared" si="8"/>
        <v>17329</v>
      </c>
    </row>
    <row r="314" spans="1:10" ht="12.75">
      <c r="A314">
        <v>20050810</v>
      </c>
      <c r="B314" t="s">
        <v>9</v>
      </c>
      <c r="C314">
        <v>163.25</v>
      </c>
      <c r="D314">
        <v>20050811</v>
      </c>
      <c r="E314" t="s">
        <v>10</v>
      </c>
      <c r="F314">
        <v>161.55</v>
      </c>
      <c r="G314" s="2">
        <v>-425</v>
      </c>
      <c r="H314">
        <f t="shared" si="9"/>
        <v>-5415</v>
      </c>
      <c r="I314">
        <f>MAX(H$2:H314,0)</f>
        <v>12339</v>
      </c>
      <c r="J314">
        <f t="shared" si="8"/>
        <v>17754</v>
      </c>
    </row>
    <row r="315" spans="1:10" ht="12.75">
      <c r="A315">
        <v>20050811</v>
      </c>
      <c r="B315" t="s">
        <v>7</v>
      </c>
      <c r="C315">
        <v>161.55</v>
      </c>
      <c r="D315">
        <v>20050815</v>
      </c>
      <c r="E315" t="s">
        <v>8</v>
      </c>
      <c r="F315">
        <v>168.7</v>
      </c>
      <c r="G315" s="2">
        <v>-1788</v>
      </c>
      <c r="H315">
        <f t="shared" si="9"/>
        <v>-7203</v>
      </c>
      <c r="I315">
        <f>MAX(H$2:H315,0)</f>
        <v>12339</v>
      </c>
      <c r="J315">
        <f t="shared" si="8"/>
        <v>19542</v>
      </c>
    </row>
    <row r="316" spans="1:10" ht="12.75">
      <c r="A316">
        <v>20050815</v>
      </c>
      <c r="B316" t="s">
        <v>9</v>
      </c>
      <c r="C316">
        <v>168.7</v>
      </c>
      <c r="D316">
        <v>20050817</v>
      </c>
      <c r="E316" t="s">
        <v>10</v>
      </c>
      <c r="F316">
        <v>166.25</v>
      </c>
      <c r="G316" s="2">
        <v>-613</v>
      </c>
      <c r="H316">
        <f t="shared" si="9"/>
        <v>-7816</v>
      </c>
      <c r="I316">
        <f>MAX(H$2:H316,0)</f>
        <v>12339</v>
      </c>
      <c r="J316">
        <f t="shared" si="8"/>
        <v>20155</v>
      </c>
    </row>
    <row r="317" spans="1:10" ht="12.75">
      <c r="A317">
        <v>20050817</v>
      </c>
      <c r="B317" t="s">
        <v>7</v>
      </c>
      <c r="C317">
        <v>166.25</v>
      </c>
      <c r="D317">
        <v>20050818</v>
      </c>
      <c r="E317" t="s">
        <v>8</v>
      </c>
      <c r="F317">
        <v>167.95</v>
      </c>
      <c r="G317" s="2">
        <v>-425</v>
      </c>
      <c r="H317">
        <f t="shared" si="9"/>
        <v>-8241</v>
      </c>
      <c r="I317">
        <f>MAX(H$2:H317,0)</f>
        <v>12339</v>
      </c>
      <c r="J317">
        <f t="shared" si="8"/>
        <v>20580</v>
      </c>
    </row>
    <row r="318" spans="1:10" ht="12.75">
      <c r="A318">
        <v>20050818</v>
      </c>
      <c r="B318" t="s">
        <v>9</v>
      </c>
      <c r="C318">
        <v>167.95</v>
      </c>
      <c r="D318">
        <v>20050824</v>
      </c>
      <c r="E318" t="s">
        <v>10</v>
      </c>
      <c r="F318">
        <v>167.15</v>
      </c>
      <c r="G318" s="2">
        <v>-201</v>
      </c>
      <c r="H318">
        <f t="shared" si="9"/>
        <v>-8442</v>
      </c>
      <c r="I318">
        <f>MAX(H$2:H318,0)</f>
        <v>12339</v>
      </c>
      <c r="J318">
        <f t="shared" si="8"/>
        <v>20781</v>
      </c>
    </row>
    <row r="319" spans="1:10" ht="12.75">
      <c r="A319">
        <v>20050824</v>
      </c>
      <c r="B319" t="s">
        <v>7</v>
      </c>
      <c r="C319">
        <v>167.15</v>
      </c>
      <c r="D319">
        <v>20050826</v>
      </c>
      <c r="E319" t="s">
        <v>8</v>
      </c>
      <c r="F319">
        <v>169.25</v>
      </c>
      <c r="G319" s="2">
        <v>-526</v>
      </c>
      <c r="H319">
        <f t="shared" si="9"/>
        <v>-8968</v>
      </c>
      <c r="I319">
        <f>MAX(H$2:H319,0)</f>
        <v>12339</v>
      </c>
      <c r="J319">
        <f t="shared" si="8"/>
        <v>21307</v>
      </c>
    </row>
    <row r="320" spans="1:10" ht="12.75">
      <c r="A320">
        <v>20050826</v>
      </c>
      <c r="B320" t="s">
        <v>9</v>
      </c>
      <c r="C320">
        <v>169.25</v>
      </c>
      <c r="D320">
        <v>20050829</v>
      </c>
      <c r="E320" t="s">
        <v>10</v>
      </c>
      <c r="F320">
        <v>167.3</v>
      </c>
      <c r="G320" s="2">
        <v>-488</v>
      </c>
      <c r="H320">
        <f t="shared" si="9"/>
        <v>-9456</v>
      </c>
      <c r="I320">
        <f>MAX(H$2:H320,0)</f>
        <v>12339</v>
      </c>
      <c r="J320">
        <f t="shared" si="8"/>
        <v>21795</v>
      </c>
    </row>
    <row r="321" spans="1:10" ht="12.75">
      <c r="A321">
        <v>20050829</v>
      </c>
      <c r="B321" t="s">
        <v>7</v>
      </c>
      <c r="C321">
        <v>167.3</v>
      </c>
      <c r="D321">
        <v>20050831</v>
      </c>
      <c r="E321" t="s">
        <v>9</v>
      </c>
      <c r="F321">
        <v>169.5</v>
      </c>
      <c r="G321" s="2">
        <v>-550</v>
      </c>
      <c r="H321">
        <f t="shared" si="9"/>
        <v>-10006</v>
      </c>
      <c r="I321">
        <f>MAX(H$2:H321,0)</f>
        <v>12339</v>
      </c>
      <c r="J321">
        <f t="shared" si="8"/>
        <v>22345</v>
      </c>
    </row>
    <row r="322" spans="1:10" ht="12.75">
      <c r="A322">
        <v>20050831</v>
      </c>
      <c r="B322" t="s">
        <v>11</v>
      </c>
      <c r="C322">
        <v>161.95</v>
      </c>
      <c r="D322">
        <v>20050901</v>
      </c>
      <c r="E322" t="s">
        <v>8</v>
      </c>
      <c r="F322">
        <v>164.65</v>
      </c>
      <c r="G322" s="2">
        <v>-675</v>
      </c>
      <c r="H322">
        <f t="shared" si="9"/>
        <v>-10681</v>
      </c>
      <c r="I322">
        <f>MAX(H$2:H322,0)</f>
        <v>12339</v>
      </c>
      <c r="J322">
        <f t="shared" si="8"/>
        <v>23020</v>
      </c>
    </row>
    <row r="323" spans="1:10" ht="12.75">
      <c r="A323">
        <v>20050901</v>
      </c>
      <c r="B323" t="s">
        <v>9</v>
      </c>
      <c r="C323">
        <v>164.65</v>
      </c>
      <c r="D323">
        <v>20050906</v>
      </c>
      <c r="E323" t="s">
        <v>10</v>
      </c>
      <c r="F323">
        <v>166.55</v>
      </c>
      <c r="G323" s="3">
        <v>475</v>
      </c>
      <c r="H323">
        <f t="shared" si="9"/>
        <v>-10206</v>
      </c>
      <c r="I323">
        <f>MAX(H$2:H323,0)</f>
        <v>12339</v>
      </c>
      <c r="J323">
        <f aca="true" t="shared" si="10" ref="J323:J386">I323-H323</f>
        <v>22545</v>
      </c>
    </row>
    <row r="324" spans="1:10" ht="12.75">
      <c r="A324">
        <v>20050906</v>
      </c>
      <c r="B324" t="s">
        <v>7</v>
      </c>
      <c r="C324">
        <v>166.55</v>
      </c>
      <c r="D324">
        <v>20050912</v>
      </c>
      <c r="E324" t="s">
        <v>8</v>
      </c>
      <c r="F324">
        <v>162.95</v>
      </c>
      <c r="G324" s="3">
        <v>899</v>
      </c>
      <c r="H324">
        <f aca="true" t="shared" si="11" ref="H324:H387">H323+G324</f>
        <v>-9307</v>
      </c>
      <c r="I324">
        <f>MAX(H$2:H324,0)</f>
        <v>12339</v>
      </c>
      <c r="J324">
        <f t="shared" si="10"/>
        <v>21646</v>
      </c>
    </row>
    <row r="325" spans="1:10" ht="12.75">
      <c r="A325">
        <v>20050912</v>
      </c>
      <c r="B325" t="s">
        <v>9</v>
      </c>
      <c r="C325">
        <v>162.95</v>
      </c>
      <c r="D325">
        <v>20050914</v>
      </c>
      <c r="E325" t="s">
        <v>10</v>
      </c>
      <c r="F325">
        <v>160.8</v>
      </c>
      <c r="G325" s="2">
        <v>-538</v>
      </c>
      <c r="H325">
        <f t="shared" si="11"/>
        <v>-9845</v>
      </c>
      <c r="I325">
        <f>MAX(H$2:H325,0)</f>
        <v>12339</v>
      </c>
      <c r="J325">
        <f t="shared" si="10"/>
        <v>22184</v>
      </c>
    </row>
    <row r="326" spans="1:10" ht="12.75">
      <c r="A326">
        <v>20050914</v>
      </c>
      <c r="B326" t="s">
        <v>7</v>
      </c>
      <c r="C326">
        <v>160.8</v>
      </c>
      <c r="D326">
        <v>20050919</v>
      </c>
      <c r="E326" t="s">
        <v>8</v>
      </c>
      <c r="F326">
        <v>161</v>
      </c>
      <c r="G326" s="2">
        <v>-50</v>
      </c>
      <c r="H326">
        <f t="shared" si="11"/>
        <v>-9895</v>
      </c>
      <c r="I326">
        <f>MAX(H$2:H326,0)</f>
        <v>12339</v>
      </c>
      <c r="J326">
        <f t="shared" si="10"/>
        <v>22234</v>
      </c>
    </row>
    <row r="327" spans="1:10" ht="12.75">
      <c r="A327">
        <v>20050919</v>
      </c>
      <c r="B327" t="s">
        <v>9</v>
      </c>
      <c r="C327">
        <v>161</v>
      </c>
      <c r="D327">
        <v>20050923</v>
      </c>
      <c r="E327" t="s">
        <v>10</v>
      </c>
      <c r="F327">
        <v>171.25</v>
      </c>
      <c r="G327" s="3">
        <v>2562</v>
      </c>
      <c r="H327">
        <f t="shared" si="11"/>
        <v>-7333</v>
      </c>
      <c r="I327">
        <f>MAX(H$2:H327,0)</f>
        <v>12339</v>
      </c>
      <c r="J327">
        <f t="shared" si="10"/>
        <v>19672</v>
      </c>
    </row>
    <row r="328" spans="1:10" ht="12.75">
      <c r="A328">
        <v>20050923</v>
      </c>
      <c r="B328" t="s">
        <v>7</v>
      </c>
      <c r="C328">
        <v>171.25</v>
      </c>
      <c r="D328">
        <v>20050926</v>
      </c>
      <c r="E328" t="s">
        <v>8</v>
      </c>
      <c r="F328">
        <v>173.35</v>
      </c>
      <c r="G328" s="2">
        <v>-526</v>
      </c>
      <c r="H328">
        <f t="shared" si="11"/>
        <v>-7859</v>
      </c>
      <c r="I328">
        <f>MAX(H$2:H328,0)</f>
        <v>12339</v>
      </c>
      <c r="J328">
        <f t="shared" si="10"/>
        <v>20198</v>
      </c>
    </row>
    <row r="329" spans="1:10" ht="12.75">
      <c r="A329">
        <v>20050926</v>
      </c>
      <c r="B329" t="s">
        <v>9</v>
      </c>
      <c r="C329">
        <v>173.35</v>
      </c>
      <c r="D329">
        <v>20050930</v>
      </c>
      <c r="E329" t="s">
        <v>10</v>
      </c>
      <c r="F329">
        <v>172.55</v>
      </c>
      <c r="G329" s="2">
        <v>-201</v>
      </c>
      <c r="H329">
        <f t="shared" si="11"/>
        <v>-8060</v>
      </c>
      <c r="I329">
        <f>MAX(H$2:H329,0)</f>
        <v>12339</v>
      </c>
      <c r="J329">
        <f t="shared" si="10"/>
        <v>20399</v>
      </c>
    </row>
    <row r="330" spans="1:10" ht="12.75">
      <c r="A330">
        <v>20050930</v>
      </c>
      <c r="B330" t="s">
        <v>7</v>
      </c>
      <c r="C330">
        <v>172.55</v>
      </c>
      <c r="D330">
        <v>20051003</v>
      </c>
      <c r="E330" t="s">
        <v>8</v>
      </c>
      <c r="F330">
        <v>173.1</v>
      </c>
      <c r="G330" s="2">
        <v>-138</v>
      </c>
      <c r="H330">
        <f t="shared" si="11"/>
        <v>-8198</v>
      </c>
      <c r="I330">
        <f>MAX(H$2:H330,0)</f>
        <v>12339</v>
      </c>
      <c r="J330">
        <f t="shared" si="10"/>
        <v>20537</v>
      </c>
    </row>
    <row r="331" spans="1:10" ht="12.75">
      <c r="A331">
        <v>20051003</v>
      </c>
      <c r="B331" t="s">
        <v>9</v>
      </c>
      <c r="C331">
        <v>173.1</v>
      </c>
      <c r="D331">
        <v>20051012</v>
      </c>
      <c r="E331" t="s">
        <v>10</v>
      </c>
      <c r="F331">
        <v>180.85</v>
      </c>
      <c r="G331" s="3">
        <v>1937</v>
      </c>
      <c r="H331">
        <f t="shared" si="11"/>
        <v>-6261</v>
      </c>
      <c r="I331">
        <f>MAX(H$2:H331,0)</f>
        <v>12339</v>
      </c>
      <c r="J331">
        <f t="shared" si="10"/>
        <v>18600</v>
      </c>
    </row>
    <row r="332" spans="1:10" ht="12.75">
      <c r="A332">
        <v>20051012</v>
      </c>
      <c r="B332" t="s">
        <v>7</v>
      </c>
      <c r="C332">
        <v>180.85</v>
      </c>
      <c r="D332">
        <v>20051017</v>
      </c>
      <c r="E332" t="s">
        <v>8</v>
      </c>
      <c r="F332">
        <v>180.55</v>
      </c>
      <c r="G332" s="3">
        <v>75</v>
      </c>
      <c r="H332">
        <f t="shared" si="11"/>
        <v>-6186</v>
      </c>
      <c r="I332">
        <f>MAX(H$2:H332,0)</f>
        <v>12339</v>
      </c>
      <c r="J332">
        <f t="shared" si="10"/>
        <v>18525</v>
      </c>
    </row>
    <row r="333" spans="1:10" ht="12.75">
      <c r="A333">
        <v>20051017</v>
      </c>
      <c r="B333" t="s">
        <v>9</v>
      </c>
      <c r="C333">
        <v>180.55</v>
      </c>
      <c r="D333">
        <v>20051019</v>
      </c>
      <c r="E333" t="s">
        <v>10</v>
      </c>
      <c r="F333">
        <v>180.75</v>
      </c>
      <c r="G333" s="3">
        <v>49</v>
      </c>
      <c r="H333">
        <f t="shared" si="11"/>
        <v>-6137</v>
      </c>
      <c r="I333">
        <f>MAX(H$2:H333,0)</f>
        <v>12339</v>
      </c>
      <c r="J333">
        <f t="shared" si="10"/>
        <v>18476</v>
      </c>
    </row>
    <row r="334" spans="1:10" ht="12.75">
      <c r="A334">
        <v>20051019</v>
      </c>
      <c r="B334" t="s">
        <v>7</v>
      </c>
      <c r="C334">
        <v>180.75</v>
      </c>
      <c r="D334">
        <v>20051020</v>
      </c>
      <c r="E334" t="s">
        <v>8</v>
      </c>
      <c r="F334">
        <v>185.25</v>
      </c>
      <c r="G334" s="2">
        <v>-1125</v>
      </c>
      <c r="H334">
        <f t="shared" si="11"/>
        <v>-7262</v>
      </c>
      <c r="I334">
        <f>MAX(H$2:H334,0)</f>
        <v>12339</v>
      </c>
      <c r="J334">
        <f t="shared" si="10"/>
        <v>19601</v>
      </c>
    </row>
    <row r="335" spans="1:10" ht="12.75">
      <c r="A335">
        <v>20051020</v>
      </c>
      <c r="B335" t="s">
        <v>9</v>
      </c>
      <c r="C335">
        <v>185.25</v>
      </c>
      <c r="D335">
        <v>20051021</v>
      </c>
      <c r="E335" t="s">
        <v>10</v>
      </c>
      <c r="F335">
        <v>172.8</v>
      </c>
      <c r="G335" s="2">
        <v>-3113</v>
      </c>
      <c r="H335">
        <f t="shared" si="11"/>
        <v>-10375</v>
      </c>
      <c r="I335">
        <f>MAX(H$2:H335,0)</f>
        <v>12339</v>
      </c>
      <c r="J335">
        <f t="shared" si="10"/>
        <v>22714</v>
      </c>
    </row>
    <row r="336" spans="1:10" ht="12.75">
      <c r="A336">
        <v>20051021</v>
      </c>
      <c r="B336" t="s">
        <v>7</v>
      </c>
      <c r="C336">
        <v>172.8</v>
      </c>
      <c r="D336">
        <v>20051025</v>
      </c>
      <c r="E336" t="s">
        <v>8</v>
      </c>
      <c r="F336">
        <v>181.6</v>
      </c>
      <c r="G336" s="2">
        <v>-2200</v>
      </c>
      <c r="H336">
        <f t="shared" si="11"/>
        <v>-12575</v>
      </c>
      <c r="I336">
        <f>MAX(H$2:H336,0)</f>
        <v>12339</v>
      </c>
      <c r="J336">
        <f t="shared" si="10"/>
        <v>24914</v>
      </c>
    </row>
    <row r="337" spans="1:10" ht="12.75">
      <c r="A337">
        <v>20051025</v>
      </c>
      <c r="B337" t="s">
        <v>9</v>
      </c>
      <c r="C337">
        <v>181.6</v>
      </c>
      <c r="D337">
        <v>20051026</v>
      </c>
      <c r="E337" t="s">
        <v>10</v>
      </c>
      <c r="F337">
        <v>180.35</v>
      </c>
      <c r="G337" s="2">
        <v>-313</v>
      </c>
      <c r="H337">
        <f t="shared" si="11"/>
        <v>-12888</v>
      </c>
      <c r="I337">
        <f>MAX(H$2:H337,0)</f>
        <v>12339</v>
      </c>
      <c r="J337">
        <f t="shared" si="10"/>
        <v>25227</v>
      </c>
    </row>
    <row r="338" spans="1:10" ht="12.75">
      <c r="A338">
        <v>20051026</v>
      </c>
      <c r="B338" t="s">
        <v>7</v>
      </c>
      <c r="C338">
        <v>180.35</v>
      </c>
      <c r="D338">
        <v>20051028</v>
      </c>
      <c r="E338" t="s">
        <v>8</v>
      </c>
      <c r="F338">
        <v>178.55</v>
      </c>
      <c r="G338" s="3">
        <v>450</v>
      </c>
      <c r="H338">
        <f t="shared" si="11"/>
        <v>-12438</v>
      </c>
      <c r="I338">
        <f>MAX(H$2:H338,0)</f>
        <v>12339</v>
      </c>
      <c r="J338">
        <f t="shared" si="10"/>
        <v>24777</v>
      </c>
    </row>
    <row r="339" spans="1:10" ht="12.75">
      <c r="A339">
        <v>20051028</v>
      </c>
      <c r="B339" t="s">
        <v>9</v>
      </c>
      <c r="C339">
        <v>178.55</v>
      </c>
      <c r="D339">
        <v>20051101</v>
      </c>
      <c r="E339" t="s">
        <v>10</v>
      </c>
      <c r="F339">
        <v>179.3</v>
      </c>
      <c r="G339" s="3">
        <v>187</v>
      </c>
      <c r="H339">
        <f t="shared" si="11"/>
        <v>-12251</v>
      </c>
      <c r="I339">
        <f>MAX(H$2:H339,0)</f>
        <v>12339</v>
      </c>
      <c r="J339">
        <f t="shared" si="10"/>
        <v>24590</v>
      </c>
    </row>
    <row r="340" spans="1:10" ht="12.75">
      <c r="A340">
        <v>20051101</v>
      </c>
      <c r="B340" t="s">
        <v>7</v>
      </c>
      <c r="C340">
        <v>179.3</v>
      </c>
      <c r="D340">
        <v>20051108</v>
      </c>
      <c r="E340" t="s">
        <v>8</v>
      </c>
      <c r="F340">
        <v>184</v>
      </c>
      <c r="G340" s="2">
        <v>-1176</v>
      </c>
      <c r="H340">
        <f t="shared" si="11"/>
        <v>-13427</v>
      </c>
      <c r="I340">
        <f>MAX(H$2:H340,0)</f>
        <v>12339</v>
      </c>
      <c r="J340">
        <f t="shared" si="10"/>
        <v>25766</v>
      </c>
    </row>
    <row r="341" spans="1:10" ht="12.75">
      <c r="A341">
        <v>20051108</v>
      </c>
      <c r="B341" t="s">
        <v>9</v>
      </c>
      <c r="C341">
        <v>184</v>
      </c>
      <c r="D341">
        <v>20051109</v>
      </c>
      <c r="E341" t="s">
        <v>10</v>
      </c>
      <c r="F341">
        <v>183.25</v>
      </c>
      <c r="G341" s="2">
        <v>-188</v>
      </c>
      <c r="H341">
        <f t="shared" si="11"/>
        <v>-13615</v>
      </c>
      <c r="I341">
        <f>MAX(H$2:H341,0)</f>
        <v>12339</v>
      </c>
      <c r="J341">
        <f t="shared" si="10"/>
        <v>25954</v>
      </c>
    </row>
    <row r="342" spans="1:10" ht="12.75">
      <c r="A342">
        <v>20051109</v>
      </c>
      <c r="B342" t="s">
        <v>7</v>
      </c>
      <c r="C342">
        <v>183.25</v>
      </c>
      <c r="D342">
        <v>20051110</v>
      </c>
      <c r="E342" t="s">
        <v>8</v>
      </c>
      <c r="F342">
        <v>185.1</v>
      </c>
      <c r="G342" s="2">
        <v>-463</v>
      </c>
      <c r="H342">
        <f t="shared" si="11"/>
        <v>-14078</v>
      </c>
      <c r="I342">
        <f>MAX(H$2:H342,0)</f>
        <v>12339</v>
      </c>
      <c r="J342">
        <f t="shared" si="10"/>
        <v>26417</v>
      </c>
    </row>
    <row r="343" spans="1:10" ht="12.75">
      <c r="A343">
        <v>20051110</v>
      </c>
      <c r="B343" t="s">
        <v>9</v>
      </c>
      <c r="C343">
        <v>185.1</v>
      </c>
      <c r="D343">
        <v>20051117</v>
      </c>
      <c r="E343" t="s">
        <v>10</v>
      </c>
      <c r="F343">
        <v>192.2</v>
      </c>
      <c r="G343" s="3">
        <v>1774</v>
      </c>
      <c r="H343">
        <f t="shared" si="11"/>
        <v>-12304</v>
      </c>
      <c r="I343">
        <f>MAX(H$2:H343,0)</f>
        <v>12339</v>
      </c>
      <c r="J343">
        <f t="shared" si="10"/>
        <v>24643</v>
      </c>
    </row>
    <row r="344" spans="1:10" ht="12.75">
      <c r="A344">
        <v>20051117</v>
      </c>
      <c r="B344" t="s">
        <v>7</v>
      </c>
      <c r="C344">
        <v>192.2</v>
      </c>
      <c r="D344">
        <v>20051121</v>
      </c>
      <c r="E344" t="s">
        <v>8</v>
      </c>
      <c r="F344">
        <v>197</v>
      </c>
      <c r="G344" s="2">
        <v>-1201</v>
      </c>
      <c r="H344">
        <f t="shared" si="11"/>
        <v>-13505</v>
      </c>
      <c r="I344">
        <f>MAX(H$2:H344,0)</f>
        <v>12339</v>
      </c>
      <c r="J344">
        <f t="shared" si="10"/>
        <v>25844</v>
      </c>
    </row>
    <row r="345" spans="1:10" ht="12.75">
      <c r="A345">
        <v>20051121</v>
      </c>
      <c r="B345" t="s">
        <v>9</v>
      </c>
      <c r="C345">
        <v>197</v>
      </c>
      <c r="D345">
        <v>20051122</v>
      </c>
      <c r="E345" t="s">
        <v>10</v>
      </c>
      <c r="F345">
        <v>194.05</v>
      </c>
      <c r="G345" s="2">
        <v>-738</v>
      </c>
      <c r="H345">
        <f t="shared" si="11"/>
        <v>-14243</v>
      </c>
      <c r="I345">
        <f>MAX(H$2:H345,0)</f>
        <v>12339</v>
      </c>
      <c r="J345" s="2">
        <f t="shared" si="10"/>
        <v>26582</v>
      </c>
    </row>
    <row r="346" spans="1:10" ht="12.75">
      <c r="A346">
        <v>20051122</v>
      </c>
      <c r="B346" t="s">
        <v>7</v>
      </c>
      <c r="C346">
        <v>194.05</v>
      </c>
      <c r="D346">
        <v>20051123</v>
      </c>
      <c r="E346" t="s">
        <v>8</v>
      </c>
      <c r="F346">
        <v>192.9</v>
      </c>
      <c r="G346" s="3">
        <v>287</v>
      </c>
      <c r="H346">
        <f t="shared" si="11"/>
        <v>-13956</v>
      </c>
      <c r="I346">
        <f>MAX(H$2:H346,0)</f>
        <v>12339</v>
      </c>
      <c r="J346">
        <f t="shared" si="10"/>
        <v>26295</v>
      </c>
    </row>
    <row r="347" spans="1:10" ht="12.75">
      <c r="A347">
        <v>20051123</v>
      </c>
      <c r="B347" t="s">
        <v>9</v>
      </c>
      <c r="C347">
        <v>192.9</v>
      </c>
      <c r="D347">
        <v>20051130</v>
      </c>
      <c r="E347" t="s">
        <v>7</v>
      </c>
      <c r="F347">
        <v>207.5</v>
      </c>
      <c r="G347" s="3">
        <v>3650</v>
      </c>
      <c r="H347">
        <f t="shared" si="11"/>
        <v>-10306</v>
      </c>
      <c r="I347">
        <f>MAX(H$2:H347,0)</f>
        <v>12339</v>
      </c>
      <c r="J347">
        <f t="shared" si="10"/>
        <v>22645</v>
      </c>
    </row>
    <row r="348" spans="1:10" ht="12.75">
      <c r="A348">
        <v>20051130</v>
      </c>
      <c r="B348" t="s">
        <v>12</v>
      </c>
      <c r="C348">
        <v>192.6</v>
      </c>
      <c r="D348">
        <v>20051207</v>
      </c>
      <c r="E348" t="s">
        <v>10</v>
      </c>
      <c r="F348">
        <v>200.4</v>
      </c>
      <c r="G348" s="3">
        <v>1950</v>
      </c>
      <c r="H348">
        <f t="shared" si="11"/>
        <v>-8356</v>
      </c>
      <c r="I348">
        <f>MAX(H$2:H348,0)</f>
        <v>12339</v>
      </c>
      <c r="J348">
        <f t="shared" si="10"/>
        <v>20695</v>
      </c>
    </row>
    <row r="349" spans="1:10" ht="12.75">
      <c r="A349">
        <v>20051207</v>
      </c>
      <c r="B349" t="s">
        <v>7</v>
      </c>
      <c r="C349">
        <v>200.4</v>
      </c>
      <c r="D349">
        <v>20051212</v>
      </c>
      <c r="E349" t="s">
        <v>8</v>
      </c>
      <c r="F349">
        <v>203.3</v>
      </c>
      <c r="G349" s="2">
        <v>-725</v>
      </c>
      <c r="H349">
        <f t="shared" si="11"/>
        <v>-9081</v>
      </c>
      <c r="I349">
        <f>MAX(H$2:H349,0)</f>
        <v>12339</v>
      </c>
      <c r="J349">
        <f t="shared" si="10"/>
        <v>21420</v>
      </c>
    </row>
    <row r="350" spans="1:10" ht="12.75">
      <c r="A350">
        <v>20051212</v>
      </c>
      <c r="B350" t="s">
        <v>9</v>
      </c>
      <c r="C350">
        <v>203.3</v>
      </c>
      <c r="D350">
        <v>20051214</v>
      </c>
      <c r="E350" t="s">
        <v>10</v>
      </c>
      <c r="F350">
        <v>200.9</v>
      </c>
      <c r="G350" s="2">
        <v>-600</v>
      </c>
      <c r="H350">
        <f t="shared" si="11"/>
        <v>-9681</v>
      </c>
      <c r="I350">
        <f>MAX(H$2:H350,0)</f>
        <v>12339</v>
      </c>
      <c r="J350">
        <f t="shared" si="10"/>
        <v>22020</v>
      </c>
    </row>
    <row r="351" spans="1:10" ht="12.75">
      <c r="A351">
        <v>20051214</v>
      </c>
      <c r="B351" t="s">
        <v>7</v>
      </c>
      <c r="C351">
        <v>200.9</v>
      </c>
      <c r="D351">
        <v>20051222</v>
      </c>
      <c r="E351" t="s">
        <v>8</v>
      </c>
      <c r="F351">
        <v>203.2</v>
      </c>
      <c r="G351" s="2">
        <v>-575</v>
      </c>
      <c r="H351">
        <f t="shared" si="11"/>
        <v>-10256</v>
      </c>
      <c r="I351">
        <f>MAX(H$2:H351,0)</f>
        <v>12339</v>
      </c>
      <c r="J351">
        <f t="shared" si="10"/>
        <v>22595</v>
      </c>
    </row>
    <row r="352" spans="1:10" ht="12.75">
      <c r="A352">
        <v>20051222</v>
      </c>
      <c r="B352" t="s">
        <v>9</v>
      </c>
      <c r="C352">
        <v>203.2</v>
      </c>
      <c r="D352">
        <v>20051228</v>
      </c>
      <c r="E352" t="s">
        <v>10</v>
      </c>
      <c r="F352">
        <v>206.3</v>
      </c>
      <c r="G352" s="3">
        <v>775</v>
      </c>
      <c r="H352">
        <f t="shared" si="11"/>
        <v>-9481</v>
      </c>
      <c r="I352">
        <f>MAX(H$2:H352,0)</f>
        <v>12339</v>
      </c>
      <c r="J352">
        <f t="shared" si="10"/>
        <v>21820</v>
      </c>
    </row>
    <row r="353" spans="1:10" ht="12.75">
      <c r="A353">
        <v>20051228</v>
      </c>
      <c r="B353" t="s">
        <v>7</v>
      </c>
      <c r="C353">
        <v>206.3</v>
      </c>
      <c r="D353">
        <v>20051230</v>
      </c>
      <c r="E353" t="s">
        <v>8</v>
      </c>
      <c r="F353">
        <v>204.85</v>
      </c>
      <c r="G353" s="3">
        <v>362</v>
      </c>
      <c r="H353">
        <f t="shared" si="11"/>
        <v>-9119</v>
      </c>
      <c r="I353">
        <f>MAX(H$2:H353,0)</f>
        <v>12339</v>
      </c>
      <c r="J353">
        <f t="shared" si="10"/>
        <v>21458</v>
      </c>
    </row>
    <row r="354" spans="1:10" ht="12.75">
      <c r="A354">
        <v>20051230</v>
      </c>
      <c r="B354" t="s">
        <v>9</v>
      </c>
      <c r="C354">
        <v>204.85</v>
      </c>
      <c r="D354">
        <v>20060103</v>
      </c>
      <c r="E354" t="s">
        <v>10</v>
      </c>
      <c r="F354">
        <v>201.8</v>
      </c>
      <c r="G354" s="2">
        <v>-763</v>
      </c>
      <c r="H354">
        <f t="shared" si="11"/>
        <v>-9882</v>
      </c>
      <c r="I354">
        <f>MAX(H$2:H354,0)</f>
        <v>12339</v>
      </c>
      <c r="J354">
        <f t="shared" si="10"/>
        <v>22221</v>
      </c>
    </row>
    <row r="355" spans="1:10" ht="12.75">
      <c r="A355">
        <v>20060103</v>
      </c>
      <c r="B355" t="s">
        <v>7</v>
      </c>
      <c r="C355">
        <v>201.8</v>
      </c>
      <c r="D355">
        <v>20060106</v>
      </c>
      <c r="E355" t="s">
        <v>8</v>
      </c>
      <c r="F355">
        <v>206.9</v>
      </c>
      <c r="G355" s="2">
        <v>-1276</v>
      </c>
      <c r="H355">
        <f t="shared" si="11"/>
        <v>-11158</v>
      </c>
      <c r="I355">
        <f>MAX(H$2:H355,0)</f>
        <v>12339</v>
      </c>
      <c r="J355">
        <f t="shared" si="10"/>
        <v>23497</v>
      </c>
    </row>
    <row r="356" spans="1:10" ht="12.75">
      <c r="A356">
        <v>20060106</v>
      </c>
      <c r="B356" t="s">
        <v>9</v>
      </c>
      <c r="C356">
        <v>206.9</v>
      </c>
      <c r="D356">
        <v>20060110</v>
      </c>
      <c r="E356" t="s">
        <v>10</v>
      </c>
      <c r="F356">
        <v>209.5</v>
      </c>
      <c r="G356" s="3">
        <v>650</v>
      </c>
      <c r="H356">
        <f t="shared" si="11"/>
        <v>-10508</v>
      </c>
      <c r="I356">
        <f>MAX(H$2:H356,0)</f>
        <v>12339</v>
      </c>
      <c r="J356">
        <f t="shared" si="10"/>
        <v>22847</v>
      </c>
    </row>
    <row r="357" spans="1:10" ht="12.75">
      <c r="A357">
        <v>20060110</v>
      </c>
      <c r="B357" t="s">
        <v>7</v>
      </c>
      <c r="C357">
        <v>209.5</v>
      </c>
      <c r="D357">
        <v>20060111</v>
      </c>
      <c r="E357" t="s">
        <v>8</v>
      </c>
      <c r="F357">
        <v>211.2</v>
      </c>
      <c r="G357" s="2">
        <v>-426</v>
      </c>
      <c r="H357">
        <f t="shared" si="11"/>
        <v>-10934</v>
      </c>
      <c r="I357">
        <f>MAX(H$2:H357,0)</f>
        <v>12339</v>
      </c>
      <c r="J357">
        <f t="shared" si="10"/>
        <v>23273</v>
      </c>
    </row>
    <row r="358" spans="1:10" ht="12.75">
      <c r="A358">
        <v>20060111</v>
      </c>
      <c r="B358" t="s">
        <v>9</v>
      </c>
      <c r="C358">
        <v>211.2</v>
      </c>
      <c r="D358">
        <v>20060113</v>
      </c>
      <c r="E358" t="s">
        <v>10</v>
      </c>
      <c r="F358">
        <v>209.2</v>
      </c>
      <c r="G358" s="2">
        <v>-501</v>
      </c>
      <c r="H358">
        <f t="shared" si="11"/>
        <v>-11435</v>
      </c>
      <c r="I358">
        <f>MAX(H$2:H358,0)</f>
        <v>12339</v>
      </c>
      <c r="J358">
        <f t="shared" si="10"/>
        <v>23774</v>
      </c>
    </row>
    <row r="359" spans="1:10" ht="12.75">
      <c r="A359">
        <v>20060113</v>
      </c>
      <c r="B359" t="s">
        <v>7</v>
      </c>
      <c r="C359">
        <v>209.2</v>
      </c>
      <c r="D359">
        <v>20060117</v>
      </c>
      <c r="E359" t="s">
        <v>8</v>
      </c>
      <c r="F359">
        <v>211.5</v>
      </c>
      <c r="G359" s="2">
        <v>-576</v>
      </c>
      <c r="H359">
        <f t="shared" si="11"/>
        <v>-12011</v>
      </c>
      <c r="I359">
        <f>MAX(H$2:H359,0)</f>
        <v>12339</v>
      </c>
      <c r="J359">
        <f t="shared" si="10"/>
        <v>24350</v>
      </c>
    </row>
    <row r="360" spans="1:10" ht="12.75">
      <c r="A360">
        <v>20060117</v>
      </c>
      <c r="B360" t="s">
        <v>9</v>
      </c>
      <c r="C360">
        <v>211.5</v>
      </c>
      <c r="D360">
        <v>20060119</v>
      </c>
      <c r="E360" t="s">
        <v>10</v>
      </c>
      <c r="F360">
        <v>210.5</v>
      </c>
      <c r="G360" s="2">
        <v>-250</v>
      </c>
      <c r="H360">
        <f t="shared" si="11"/>
        <v>-12261</v>
      </c>
      <c r="I360">
        <f>MAX(H$2:H360,0)</f>
        <v>12339</v>
      </c>
      <c r="J360">
        <f t="shared" si="10"/>
        <v>24600</v>
      </c>
    </row>
    <row r="361" spans="1:10" ht="12.75">
      <c r="A361">
        <v>20060119</v>
      </c>
      <c r="B361" t="s">
        <v>7</v>
      </c>
      <c r="C361">
        <v>210.5</v>
      </c>
      <c r="D361">
        <v>20060124</v>
      </c>
      <c r="E361" t="s">
        <v>8</v>
      </c>
      <c r="F361">
        <v>211.5</v>
      </c>
      <c r="G361" s="2">
        <v>-250</v>
      </c>
      <c r="H361">
        <f t="shared" si="11"/>
        <v>-12511</v>
      </c>
      <c r="I361">
        <f>MAX(H$2:H361,0)</f>
        <v>12339</v>
      </c>
      <c r="J361">
        <f t="shared" si="10"/>
        <v>24850</v>
      </c>
    </row>
    <row r="362" spans="1:10" ht="12.75">
      <c r="A362">
        <v>20060124</v>
      </c>
      <c r="B362" t="s">
        <v>9</v>
      </c>
      <c r="C362">
        <v>211.5</v>
      </c>
      <c r="D362">
        <v>20060131</v>
      </c>
      <c r="E362" t="s">
        <v>10</v>
      </c>
      <c r="F362">
        <v>222.1</v>
      </c>
      <c r="G362" s="3">
        <v>2650</v>
      </c>
      <c r="H362">
        <f t="shared" si="11"/>
        <v>-9861</v>
      </c>
      <c r="I362">
        <f>MAX(H$2:H362,0)</f>
        <v>12339</v>
      </c>
      <c r="J362">
        <f t="shared" si="10"/>
        <v>22200</v>
      </c>
    </row>
    <row r="363" spans="1:10" ht="12.75">
      <c r="A363">
        <v>20060131</v>
      </c>
      <c r="B363" t="s">
        <v>7</v>
      </c>
      <c r="C363">
        <v>222.1</v>
      </c>
      <c r="D363">
        <v>20060202</v>
      </c>
      <c r="E363" t="s">
        <v>8</v>
      </c>
      <c r="F363">
        <v>227.25</v>
      </c>
      <c r="G363" s="2">
        <v>-1288</v>
      </c>
      <c r="H363">
        <f t="shared" si="11"/>
        <v>-11149</v>
      </c>
      <c r="I363">
        <f>MAX(H$2:H363,0)</f>
        <v>12339</v>
      </c>
      <c r="J363">
        <f t="shared" si="10"/>
        <v>23488</v>
      </c>
    </row>
    <row r="364" spans="1:10" ht="12.75">
      <c r="A364">
        <v>20060202</v>
      </c>
      <c r="B364" t="s">
        <v>9</v>
      </c>
      <c r="C364">
        <v>227.25</v>
      </c>
      <c r="D364">
        <v>20060207</v>
      </c>
      <c r="E364" t="s">
        <v>10</v>
      </c>
      <c r="F364">
        <v>229.8</v>
      </c>
      <c r="G364" s="3">
        <v>637</v>
      </c>
      <c r="H364">
        <f t="shared" si="11"/>
        <v>-10512</v>
      </c>
      <c r="I364">
        <f>MAX(H$2:H364,0)</f>
        <v>12339</v>
      </c>
      <c r="J364">
        <f t="shared" si="10"/>
        <v>22851</v>
      </c>
    </row>
    <row r="365" spans="1:10" ht="12.75">
      <c r="A365">
        <v>20060207</v>
      </c>
      <c r="B365" t="s">
        <v>7</v>
      </c>
      <c r="C365">
        <v>229.8</v>
      </c>
      <c r="D365">
        <v>20060208</v>
      </c>
      <c r="E365" t="s">
        <v>8</v>
      </c>
      <c r="F365">
        <v>229.95</v>
      </c>
      <c r="G365" s="2">
        <v>-38</v>
      </c>
      <c r="H365">
        <f t="shared" si="11"/>
        <v>-10550</v>
      </c>
      <c r="I365">
        <f>MAX(H$2:H365,0)</f>
        <v>12339</v>
      </c>
      <c r="J365">
        <f t="shared" si="10"/>
        <v>22889</v>
      </c>
    </row>
    <row r="366" spans="1:10" ht="12.75">
      <c r="A366">
        <v>20060208</v>
      </c>
      <c r="B366" t="s">
        <v>9</v>
      </c>
      <c r="C366">
        <v>229.95</v>
      </c>
      <c r="D366">
        <v>20060210</v>
      </c>
      <c r="E366" t="s">
        <v>10</v>
      </c>
      <c r="F366">
        <v>226.55</v>
      </c>
      <c r="G366" s="2">
        <v>-851</v>
      </c>
      <c r="H366">
        <f t="shared" si="11"/>
        <v>-11401</v>
      </c>
      <c r="I366">
        <f>MAX(H$2:H366,0)</f>
        <v>12339</v>
      </c>
      <c r="J366">
        <f t="shared" si="10"/>
        <v>23740</v>
      </c>
    </row>
    <row r="367" spans="1:10" ht="12.75">
      <c r="A367">
        <v>20060210</v>
      </c>
      <c r="B367" t="s">
        <v>7</v>
      </c>
      <c r="C367">
        <v>226.55</v>
      </c>
      <c r="D367">
        <v>20060214</v>
      </c>
      <c r="E367" t="s">
        <v>8</v>
      </c>
      <c r="F367">
        <v>226.7</v>
      </c>
      <c r="G367" s="2">
        <v>-38</v>
      </c>
      <c r="H367">
        <f t="shared" si="11"/>
        <v>-11439</v>
      </c>
      <c r="I367">
        <f>MAX(H$2:H367,0)</f>
        <v>12339</v>
      </c>
      <c r="J367">
        <f t="shared" si="10"/>
        <v>23778</v>
      </c>
    </row>
    <row r="368" spans="1:10" ht="12.75">
      <c r="A368">
        <v>20060214</v>
      </c>
      <c r="B368" t="s">
        <v>9</v>
      </c>
      <c r="C368">
        <v>226.7</v>
      </c>
      <c r="D368">
        <v>20060215</v>
      </c>
      <c r="E368" t="s">
        <v>10</v>
      </c>
      <c r="F368">
        <v>221.9</v>
      </c>
      <c r="G368" s="2">
        <v>-1200</v>
      </c>
      <c r="H368">
        <f t="shared" si="11"/>
        <v>-12639</v>
      </c>
      <c r="I368">
        <f>MAX(H$2:H368,0)</f>
        <v>12339</v>
      </c>
      <c r="J368">
        <f t="shared" si="10"/>
        <v>24978</v>
      </c>
    </row>
    <row r="369" spans="1:10" ht="12.75">
      <c r="A369">
        <v>20060215</v>
      </c>
      <c r="B369" t="s">
        <v>7</v>
      </c>
      <c r="C369">
        <v>221.9</v>
      </c>
      <c r="D369">
        <v>20060216</v>
      </c>
      <c r="E369" t="s">
        <v>8</v>
      </c>
      <c r="F369">
        <v>217.65</v>
      </c>
      <c r="G369" s="3">
        <v>1062</v>
      </c>
      <c r="H369">
        <f t="shared" si="11"/>
        <v>-11577</v>
      </c>
      <c r="I369">
        <f>MAX(H$2:H369,0)</f>
        <v>12339</v>
      </c>
      <c r="J369">
        <f t="shared" si="10"/>
        <v>23916</v>
      </c>
    </row>
    <row r="370" spans="1:10" ht="12.75">
      <c r="A370">
        <v>20060216</v>
      </c>
      <c r="B370" t="s">
        <v>9</v>
      </c>
      <c r="C370">
        <v>217.65</v>
      </c>
      <c r="D370">
        <v>20060223</v>
      </c>
      <c r="E370" t="s">
        <v>10</v>
      </c>
      <c r="F370">
        <v>221.5</v>
      </c>
      <c r="G370" s="3">
        <v>962</v>
      </c>
      <c r="H370">
        <f t="shared" si="11"/>
        <v>-10615</v>
      </c>
      <c r="I370">
        <f>MAX(H$2:H370,0)</f>
        <v>12339</v>
      </c>
      <c r="J370">
        <f t="shared" si="10"/>
        <v>22954</v>
      </c>
    </row>
    <row r="371" spans="1:10" ht="12.75">
      <c r="A371">
        <v>20060223</v>
      </c>
      <c r="B371" t="s">
        <v>7</v>
      </c>
      <c r="C371">
        <v>221.5</v>
      </c>
      <c r="D371">
        <v>20060228</v>
      </c>
      <c r="E371" t="s">
        <v>8</v>
      </c>
      <c r="F371">
        <v>218.55</v>
      </c>
      <c r="G371" s="3">
        <v>737</v>
      </c>
      <c r="H371">
        <f t="shared" si="11"/>
        <v>-9878</v>
      </c>
      <c r="I371">
        <f>MAX(H$2:H371,0)</f>
        <v>12339</v>
      </c>
      <c r="J371">
        <f t="shared" si="10"/>
        <v>22217</v>
      </c>
    </row>
    <row r="372" spans="1:10" ht="12.75">
      <c r="A372">
        <v>20060228</v>
      </c>
      <c r="B372" t="s">
        <v>9</v>
      </c>
      <c r="C372">
        <v>218.55</v>
      </c>
      <c r="D372">
        <v>20060228</v>
      </c>
      <c r="E372" t="s">
        <v>7</v>
      </c>
      <c r="F372">
        <v>218.55</v>
      </c>
      <c r="G372" s="3">
        <v>0</v>
      </c>
      <c r="H372">
        <f t="shared" si="11"/>
        <v>-9878</v>
      </c>
      <c r="I372">
        <f>MAX(H$2:H372,0)</f>
        <v>12339</v>
      </c>
      <c r="J372">
        <f t="shared" si="10"/>
        <v>22217</v>
      </c>
    </row>
    <row r="373" spans="1:10" ht="12.75">
      <c r="A373">
        <v>20060228</v>
      </c>
      <c r="B373" t="s">
        <v>12</v>
      </c>
      <c r="C373">
        <v>217.85</v>
      </c>
      <c r="D373">
        <v>20060306</v>
      </c>
      <c r="E373" t="s">
        <v>10</v>
      </c>
      <c r="F373">
        <v>224.65</v>
      </c>
      <c r="G373" s="3">
        <v>1699</v>
      </c>
      <c r="H373">
        <f t="shared" si="11"/>
        <v>-8179</v>
      </c>
      <c r="I373">
        <f>MAX(H$2:H373,0)</f>
        <v>12339</v>
      </c>
      <c r="J373">
        <f t="shared" si="10"/>
        <v>20518</v>
      </c>
    </row>
    <row r="374" spans="1:10" ht="12.75">
      <c r="A374">
        <v>20060306</v>
      </c>
      <c r="B374" t="s">
        <v>7</v>
      </c>
      <c r="C374">
        <v>224.65</v>
      </c>
      <c r="D374">
        <v>20060308</v>
      </c>
      <c r="E374" t="s">
        <v>8</v>
      </c>
      <c r="F374">
        <v>216.95</v>
      </c>
      <c r="G374" s="3">
        <v>1924</v>
      </c>
      <c r="H374">
        <f t="shared" si="11"/>
        <v>-6255</v>
      </c>
      <c r="I374">
        <f>MAX(H$2:H374,0)</f>
        <v>12339</v>
      </c>
      <c r="J374">
        <f t="shared" si="10"/>
        <v>18594</v>
      </c>
    </row>
    <row r="375" spans="1:10" ht="12.75">
      <c r="A375">
        <v>20060308</v>
      </c>
      <c r="B375" t="s">
        <v>9</v>
      </c>
      <c r="C375">
        <v>216.95</v>
      </c>
      <c r="D375">
        <v>20060310</v>
      </c>
      <c r="E375" t="s">
        <v>10</v>
      </c>
      <c r="F375">
        <v>217.3</v>
      </c>
      <c r="G375" s="3">
        <v>87</v>
      </c>
      <c r="H375">
        <f t="shared" si="11"/>
        <v>-6168</v>
      </c>
      <c r="I375">
        <f>MAX(H$2:H375,0)</f>
        <v>12339</v>
      </c>
      <c r="J375">
        <f t="shared" si="10"/>
        <v>18507</v>
      </c>
    </row>
    <row r="376" spans="1:10" ht="12.75">
      <c r="A376">
        <v>20060310</v>
      </c>
      <c r="B376" t="s">
        <v>7</v>
      </c>
      <c r="C376">
        <v>217.3</v>
      </c>
      <c r="D376">
        <v>20060314</v>
      </c>
      <c r="E376" t="s">
        <v>8</v>
      </c>
      <c r="F376">
        <v>225.45</v>
      </c>
      <c r="G376" s="2">
        <v>-2038</v>
      </c>
      <c r="H376">
        <f t="shared" si="11"/>
        <v>-8206</v>
      </c>
      <c r="I376">
        <f>MAX(H$2:H376,0)</f>
        <v>12339</v>
      </c>
      <c r="J376">
        <f t="shared" si="10"/>
        <v>20545</v>
      </c>
    </row>
    <row r="377" spans="1:10" ht="12.75">
      <c r="A377">
        <v>20060314</v>
      </c>
      <c r="B377" t="s">
        <v>9</v>
      </c>
      <c r="C377">
        <v>225.45</v>
      </c>
      <c r="D377">
        <v>20060321</v>
      </c>
      <c r="E377" t="s">
        <v>10</v>
      </c>
      <c r="F377">
        <v>235.9</v>
      </c>
      <c r="G377" s="3">
        <v>2612</v>
      </c>
      <c r="H377">
        <f t="shared" si="11"/>
        <v>-5594</v>
      </c>
      <c r="I377">
        <f>MAX(H$2:H377,0)</f>
        <v>12339</v>
      </c>
      <c r="J377">
        <f t="shared" si="10"/>
        <v>17933</v>
      </c>
    </row>
    <row r="378" spans="1:10" ht="12.75">
      <c r="A378">
        <v>20060321</v>
      </c>
      <c r="B378" t="s">
        <v>7</v>
      </c>
      <c r="C378">
        <v>235.9</v>
      </c>
      <c r="D378">
        <v>20060323</v>
      </c>
      <c r="E378" t="s">
        <v>8</v>
      </c>
      <c r="F378">
        <v>236.7</v>
      </c>
      <c r="G378" s="2">
        <v>-201</v>
      </c>
      <c r="H378">
        <f t="shared" si="11"/>
        <v>-5795</v>
      </c>
      <c r="I378">
        <f>MAX(H$2:H378,0)</f>
        <v>12339</v>
      </c>
      <c r="J378">
        <f t="shared" si="10"/>
        <v>18134</v>
      </c>
    </row>
    <row r="379" spans="1:10" ht="12.75">
      <c r="A379">
        <v>20060323</v>
      </c>
      <c r="B379" t="s">
        <v>9</v>
      </c>
      <c r="C379">
        <v>236.7</v>
      </c>
      <c r="D379">
        <v>20060331</v>
      </c>
      <c r="E379" t="s">
        <v>10</v>
      </c>
      <c r="F379">
        <v>247.25</v>
      </c>
      <c r="G379" s="3">
        <v>2637</v>
      </c>
      <c r="H379">
        <f t="shared" si="11"/>
        <v>-3158</v>
      </c>
      <c r="I379">
        <f>MAX(H$2:H379,0)</f>
        <v>12339</v>
      </c>
      <c r="J379">
        <f t="shared" si="10"/>
        <v>15497</v>
      </c>
    </row>
    <row r="380" spans="1:10" ht="12.75">
      <c r="A380">
        <v>20060331</v>
      </c>
      <c r="B380" t="s">
        <v>7</v>
      </c>
      <c r="C380">
        <v>247.25</v>
      </c>
      <c r="D380">
        <v>20060403</v>
      </c>
      <c r="E380" t="s">
        <v>8</v>
      </c>
      <c r="F380">
        <v>255.5</v>
      </c>
      <c r="G380" s="2">
        <v>-2063</v>
      </c>
      <c r="H380">
        <f t="shared" si="11"/>
        <v>-5221</v>
      </c>
      <c r="I380">
        <f>MAX(H$2:H380,0)</f>
        <v>12339</v>
      </c>
      <c r="J380">
        <f t="shared" si="10"/>
        <v>17560</v>
      </c>
    </row>
    <row r="381" spans="1:10" ht="12.75">
      <c r="A381">
        <v>20060403</v>
      </c>
      <c r="B381" t="s">
        <v>9</v>
      </c>
      <c r="C381">
        <v>255.5</v>
      </c>
      <c r="D381">
        <v>20060407</v>
      </c>
      <c r="E381" t="s">
        <v>10</v>
      </c>
      <c r="F381">
        <v>261.05</v>
      </c>
      <c r="G381" s="3">
        <v>1387</v>
      </c>
      <c r="H381">
        <f t="shared" si="11"/>
        <v>-3834</v>
      </c>
      <c r="I381">
        <f>MAX(H$2:H381,0)</f>
        <v>12339</v>
      </c>
      <c r="J381">
        <f t="shared" si="10"/>
        <v>16173</v>
      </c>
    </row>
    <row r="382" spans="1:10" ht="12.75">
      <c r="A382">
        <v>20060407</v>
      </c>
      <c r="B382" t="s">
        <v>7</v>
      </c>
      <c r="C382">
        <v>261.05</v>
      </c>
      <c r="D382">
        <v>20060411</v>
      </c>
      <c r="E382" t="s">
        <v>8</v>
      </c>
      <c r="F382">
        <v>272.55</v>
      </c>
      <c r="G382" s="2">
        <v>-2875</v>
      </c>
      <c r="H382">
        <f t="shared" si="11"/>
        <v>-6709</v>
      </c>
      <c r="I382">
        <f>MAX(H$2:H382,0)</f>
        <v>12339</v>
      </c>
      <c r="J382">
        <f t="shared" si="10"/>
        <v>19048</v>
      </c>
    </row>
    <row r="383" spans="1:10" ht="12.75">
      <c r="A383">
        <v>20060411</v>
      </c>
      <c r="B383" t="s">
        <v>9</v>
      </c>
      <c r="C383">
        <v>272.55</v>
      </c>
      <c r="D383">
        <v>20060417</v>
      </c>
      <c r="E383" t="s">
        <v>10</v>
      </c>
      <c r="F383">
        <v>288.4</v>
      </c>
      <c r="G383" s="3">
        <v>3962</v>
      </c>
      <c r="H383">
        <f t="shared" si="11"/>
        <v>-2747</v>
      </c>
      <c r="I383">
        <f>MAX(H$2:H383,0)</f>
        <v>12339</v>
      </c>
      <c r="J383">
        <f t="shared" si="10"/>
        <v>15086</v>
      </c>
    </row>
    <row r="384" spans="1:10" ht="12.75">
      <c r="A384">
        <v>20060417</v>
      </c>
      <c r="B384" t="s">
        <v>7</v>
      </c>
      <c r="C384">
        <v>288.4</v>
      </c>
      <c r="D384">
        <v>20060418</v>
      </c>
      <c r="E384" t="s">
        <v>8</v>
      </c>
      <c r="F384">
        <v>295.85</v>
      </c>
      <c r="G384" s="2">
        <v>-1863</v>
      </c>
      <c r="H384">
        <f t="shared" si="11"/>
        <v>-4610</v>
      </c>
      <c r="I384">
        <f>MAX(H$2:H384,0)</f>
        <v>12339</v>
      </c>
      <c r="J384">
        <f t="shared" si="10"/>
        <v>16949</v>
      </c>
    </row>
    <row r="385" spans="1:10" ht="12.75">
      <c r="A385">
        <v>20060418</v>
      </c>
      <c r="B385" t="s">
        <v>9</v>
      </c>
      <c r="C385">
        <v>295.85</v>
      </c>
      <c r="D385">
        <v>20060420</v>
      </c>
      <c r="E385" t="s">
        <v>10</v>
      </c>
      <c r="F385">
        <v>291.15</v>
      </c>
      <c r="G385" s="2">
        <v>-1175</v>
      </c>
      <c r="H385">
        <f t="shared" si="11"/>
        <v>-5785</v>
      </c>
      <c r="I385">
        <f>MAX(H$2:H385,0)</f>
        <v>12339</v>
      </c>
      <c r="J385">
        <f t="shared" si="10"/>
        <v>18124</v>
      </c>
    </row>
    <row r="386" spans="1:10" ht="12.75">
      <c r="A386">
        <v>20060420</v>
      </c>
      <c r="B386" t="s">
        <v>7</v>
      </c>
      <c r="C386">
        <v>291.15</v>
      </c>
      <c r="D386">
        <v>20060421</v>
      </c>
      <c r="E386" t="s">
        <v>8</v>
      </c>
      <c r="F386">
        <v>310.75</v>
      </c>
      <c r="G386" s="2">
        <v>-4901</v>
      </c>
      <c r="H386">
        <f t="shared" si="11"/>
        <v>-10686</v>
      </c>
      <c r="I386">
        <f>MAX(H$2:H386,0)</f>
        <v>12339</v>
      </c>
      <c r="J386">
        <f t="shared" si="10"/>
        <v>23025</v>
      </c>
    </row>
    <row r="387" spans="1:10" ht="12.75">
      <c r="A387">
        <v>20060421</v>
      </c>
      <c r="B387" t="s">
        <v>9</v>
      </c>
      <c r="C387">
        <v>310.75</v>
      </c>
      <c r="D387">
        <v>20060427</v>
      </c>
      <c r="E387" t="s">
        <v>10</v>
      </c>
      <c r="F387">
        <v>326.15</v>
      </c>
      <c r="G387" s="3">
        <v>3849</v>
      </c>
      <c r="H387">
        <f t="shared" si="11"/>
        <v>-6837</v>
      </c>
      <c r="I387">
        <f>MAX(H$2:H387,0)</f>
        <v>12339</v>
      </c>
      <c r="J387">
        <f aca="true" t="shared" si="12" ref="J387:J450">I387-H387</f>
        <v>19176</v>
      </c>
    </row>
    <row r="388" spans="1:10" ht="12.75">
      <c r="A388">
        <v>20060427</v>
      </c>
      <c r="B388" t="s">
        <v>7</v>
      </c>
      <c r="C388">
        <v>326.15</v>
      </c>
      <c r="D388">
        <v>20060428</v>
      </c>
      <c r="E388" t="s">
        <v>9</v>
      </c>
      <c r="F388">
        <v>333.55</v>
      </c>
      <c r="G388" s="2">
        <v>-1850</v>
      </c>
      <c r="H388">
        <f aca="true" t="shared" si="13" ref="H388:H451">H387+G388</f>
        <v>-8687</v>
      </c>
      <c r="I388">
        <f>MAX(H$2:H388,0)</f>
        <v>12339</v>
      </c>
      <c r="J388">
        <f t="shared" si="12"/>
        <v>21026</v>
      </c>
    </row>
    <row r="389" spans="1:10" ht="12.75">
      <c r="A389">
        <v>20060428</v>
      </c>
      <c r="B389" t="s">
        <v>11</v>
      </c>
      <c r="C389">
        <v>322.05</v>
      </c>
      <c r="D389">
        <v>20060503</v>
      </c>
      <c r="E389" t="s">
        <v>8</v>
      </c>
      <c r="F389">
        <v>328.25</v>
      </c>
      <c r="G389" s="2">
        <v>-1551</v>
      </c>
      <c r="H389">
        <f t="shared" si="13"/>
        <v>-10238</v>
      </c>
      <c r="I389">
        <f>MAX(H$2:H389,0)</f>
        <v>12339</v>
      </c>
      <c r="J389">
        <f t="shared" si="12"/>
        <v>22577</v>
      </c>
    </row>
    <row r="390" spans="1:10" ht="12.75">
      <c r="A390">
        <v>20060503</v>
      </c>
      <c r="B390" t="s">
        <v>9</v>
      </c>
      <c r="C390">
        <v>328.25</v>
      </c>
      <c r="D390">
        <v>20060512</v>
      </c>
      <c r="E390" t="s">
        <v>10</v>
      </c>
      <c r="F390">
        <v>383.9</v>
      </c>
      <c r="G390" s="3">
        <v>13912</v>
      </c>
      <c r="H390">
        <f t="shared" si="13"/>
        <v>3674</v>
      </c>
      <c r="I390">
        <f>MAX(H$2:H390,0)</f>
        <v>12339</v>
      </c>
      <c r="J390">
        <f t="shared" si="12"/>
        <v>8665</v>
      </c>
    </row>
    <row r="391" spans="1:10" ht="12.75">
      <c r="A391">
        <v>20060512</v>
      </c>
      <c r="B391" t="s">
        <v>7</v>
      </c>
      <c r="C391">
        <v>383.9</v>
      </c>
      <c r="D391">
        <v>20060515</v>
      </c>
      <c r="E391" t="s">
        <v>8</v>
      </c>
      <c r="F391">
        <v>364.15</v>
      </c>
      <c r="G391" s="3">
        <v>4937</v>
      </c>
      <c r="H391">
        <f t="shared" si="13"/>
        <v>8611</v>
      </c>
      <c r="I391">
        <f>MAX(H$2:H391,0)</f>
        <v>12339</v>
      </c>
      <c r="J391">
        <f t="shared" si="12"/>
        <v>3728</v>
      </c>
    </row>
    <row r="392" spans="1:10" ht="12.75">
      <c r="A392">
        <v>20060515</v>
      </c>
      <c r="B392" t="s">
        <v>9</v>
      </c>
      <c r="C392">
        <v>364.15</v>
      </c>
      <c r="D392">
        <v>20060517</v>
      </c>
      <c r="E392" t="s">
        <v>10</v>
      </c>
      <c r="F392">
        <v>372.25</v>
      </c>
      <c r="G392" s="3">
        <v>2025</v>
      </c>
      <c r="H392">
        <f t="shared" si="13"/>
        <v>10636</v>
      </c>
      <c r="I392">
        <f>MAX(H$2:H392,0)</f>
        <v>12339</v>
      </c>
      <c r="J392">
        <f t="shared" si="12"/>
        <v>1703</v>
      </c>
    </row>
    <row r="393" spans="1:10" ht="12.75">
      <c r="A393">
        <v>20060517</v>
      </c>
      <c r="B393" t="s">
        <v>7</v>
      </c>
      <c r="C393">
        <v>372.25</v>
      </c>
      <c r="D393">
        <v>20060522</v>
      </c>
      <c r="E393" t="s">
        <v>8</v>
      </c>
      <c r="F393">
        <v>346.15</v>
      </c>
      <c r="G393" s="3">
        <v>6525</v>
      </c>
      <c r="H393">
        <f t="shared" si="13"/>
        <v>17161</v>
      </c>
      <c r="I393">
        <f>MAX(H$2:H393,0)</f>
        <v>17161</v>
      </c>
      <c r="J393">
        <f t="shared" si="12"/>
        <v>0</v>
      </c>
    </row>
    <row r="394" spans="1:10" ht="12.75">
      <c r="A394">
        <v>20060522</v>
      </c>
      <c r="B394" t="s">
        <v>9</v>
      </c>
      <c r="C394">
        <v>346.15</v>
      </c>
      <c r="D394">
        <v>20060525</v>
      </c>
      <c r="E394" t="s">
        <v>10</v>
      </c>
      <c r="F394">
        <v>363.45</v>
      </c>
      <c r="G394" s="3">
        <v>4325</v>
      </c>
      <c r="H394">
        <f t="shared" si="13"/>
        <v>21486</v>
      </c>
      <c r="I394">
        <f>MAX(H$2:H394,0)</f>
        <v>21486</v>
      </c>
      <c r="J394">
        <f t="shared" si="12"/>
        <v>0</v>
      </c>
    </row>
    <row r="395" spans="1:10" ht="12.75">
      <c r="A395">
        <v>20060525</v>
      </c>
      <c r="B395" t="s">
        <v>7</v>
      </c>
      <c r="C395">
        <v>363.45</v>
      </c>
      <c r="D395">
        <v>20060526</v>
      </c>
      <c r="E395" t="s">
        <v>8</v>
      </c>
      <c r="F395">
        <v>378.55</v>
      </c>
      <c r="G395" s="2">
        <v>-3775</v>
      </c>
      <c r="H395">
        <f t="shared" si="13"/>
        <v>17711</v>
      </c>
      <c r="I395">
        <f>MAX(H$2:H395,0)</f>
        <v>21486</v>
      </c>
      <c r="J395">
        <f t="shared" si="12"/>
        <v>3775</v>
      </c>
    </row>
    <row r="396" spans="1:10" ht="12.75">
      <c r="A396">
        <v>20060526</v>
      </c>
      <c r="B396" t="s">
        <v>9</v>
      </c>
      <c r="C396">
        <v>378.55</v>
      </c>
      <c r="D396">
        <v>20060530</v>
      </c>
      <c r="E396" t="s">
        <v>10</v>
      </c>
      <c r="F396">
        <v>369.95</v>
      </c>
      <c r="G396" s="2">
        <v>-2150</v>
      </c>
      <c r="H396">
        <f t="shared" si="13"/>
        <v>15561</v>
      </c>
      <c r="I396">
        <f>MAX(H$2:H396,0)</f>
        <v>21486</v>
      </c>
      <c r="J396">
        <f t="shared" si="12"/>
        <v>5925</v>
      </c>
    </row>
    <row r="397" spans="1:10" ht="12.75">
      <c r="A397">
        <v>20060530</v>
      </c>
      <c r="B397" t="s">
        <v>7</v>
      </c>
      <c r="C397">
        <v>369.95</v>
      </c>
      <c r="D397">
        <v>20060607</v>
      </c>
      <c r="E397" t="s">
        <v>8</v>
      </c>
      <c r="F397">
        <v>340.45</v>
      </c>
      <c r="G397" s="3">
        <v>7375</v>
      </c>
      <c r="H397">
        <f t="shared" si="13"/>
        <v>22936</v>
      </c>
      <c r="I397">
        <f>MAX(H$2:H397,0)</f>
        <v>22936</v>
      </c>
      <c r="J397">
        <f t="shared" si="12"/>
        <v>0</v>
      </c>
    </row>
    <row r="398" spans="1:10" ht="12.75">
      <c r="A398">
        <v>20060607</v>
      </c>
      <c r="B398" t="s">
        <v>9</v>
      </c>
      <c r="C398">
        <v>340.45</v>
      </c>
      <c r="D398">
        <v>20060609</v>
      </c>
      <c r="E398" t="s">
        <v>10</v>
      </c>
      <c r="F398">
        <v>327.9</v>
      </c>
      <c r="G398" s="2">
        <v>-3138</v>
      </c>
      <c r="H398">
        <f t="shared" si="13"/>
        <v>19798</v>
      </c>
      <c r="I398">
        <f>MAX(H$2:H398,0)</f>
        <v>22936</v>
      </c>
      <c r="J398">
        <f t="shared" si="12"/>
        <v>3138</v>
      </c>
    </row>
    <row r="399" spans="1:10" ht="12.75">
      <c r="A399">
        <v>20060609</v>
      </c>
      <c r="B399" t="s">
        <v>7</v>
      </c>
      <c r="C399">
        <v>327.9</v>
      </c>
      <c r="D399">
        <v>20060613</v>
      </c>
      <c r="E399" t="s">
        <v>8</v>
      </c>
      <c r="F399">
        <v>315.95</v>
      </c>
      <c r="G399" s="3">
        <v>2987</v>
      </c>
      <c r="H399">
        <f t="shared" si="13"/>
        <v>22785</v>
      </c>
      <c r="I399">
        <f>MAX(H$2:H399,0)</f>
        <v>22936</v>
      </c>
      <c r="J399">
        <f t="shared" si="12"/>
        <v>151</v>
      </c>
    </row>
    <row r="400" spans="1:10" ht="12.75">
      <c r="A400">
        <v>20060613</v>
      </c>
      <c r="B400" t="s">
        <v>9</v>
      </c>
      <c r="C400">
        <v>315.95</v>
      </c>
      <c r="D400">
        <v>20060619</v>
      </c>
      <c r="E400" t="s">
        <v>10</v>
      </c>
      <c r="F400">
        <v>312.5</v>
      </c>
      <c r="G400" s="2">
        <v>-863</v>
      </c>
      <c r="H400">
        <f t="shared" si="13"/>
        <v>21922</v>
      </c>
      <c r="I400">
        <f>MAX(H$2:H400,0)</f>
        <v>22936</v>
      </c>
      <c r="J400">
        <f t="shared" si="12"/>
        <v>1014</v>
      </c>
    </row>
    <row r="401" spans="1:10" ht="12.75">
      <c r="A401">
        <v>20060619</v>
      </c>
      <c r="B401" t="s">
        <v>7</v>
      </c>
      <c r="C401">
        <v>312.5</v>
      </c>
      <c r="D401">
        <v>20060620</v>
      </c>
      <c r="E401" t="s">
        <v>8</v>
      </c>
      <c r="F401">
        <v>313.3</v>
      </c>
      <c r="G401" s="2">
        <v>-200</v>
      </c>
      <c r="H401">
        <f t="shared" si="13"/>
        <v>21722</v>
      </c>
      <c r="I401">
        <f>MAX(H$2:H401,0)</f>
        <v>22936</v>
      </c>
      <c r="J401">
        <f t="shared" si="12"/>
        <v>1214</v>
      </c>
    </row>
    <row r="402" spans="1:10" ht="12.75">
      <c r="A402">
        <v>20060620</v>
      </c>
      <c r="B402" t="s">
        <v>9</v>
      </c>
      <c r="C402">
        <v>313.3</v>
      </c>
      <c r="D402">
        <v>20060622</v>
      </c>
      <c r="E402" t="s">
        <v>10</v>
      </c>
      <c r="F402">
        <v>319.35</v>
      </c>
      <c r="G402" s="3">
        <v>1512</v>
      </c>
      <c r="H402">
        <f t="shared" si="13"/>
        <v>23234</v>
      </c>
      <c r="I402">
        <f>MAX(H$2:H402,0)</f>
        <v>23234</v>
      </c>
      <c r="J402">
        <f t="shared" si="12"/>
        <v>0</v>
      </c>
    </row>
    <row r="403" spans="1:10" ht="12.75">
      <c r="A403">
        <v>20060622</v>
      </c>
      <c r="B403" t="s">
        <v>7</v>
      </c>
      <c r="C403">
        <v>319.35</v>
      </c>
      <c r="D403">
        <v>20060623</v>
      </c>
      <c r="E403" t="s">
        <v>8</v>
      </c>
      <c r="F403">
        <v>318.4</v>
      </c>
      <c r="G403" s="3">
        <v>237</v>
      </c>
      <c r="H403">
        <f t="shared" si="13"/>
        <v>23471</v>
      </c>
      <c r="I403">
        <f>MAX(H$2:H403,0)</f>
        <v>23471</v>
      </c>
      <c r="J403">
        <f t="shared" si="12"/>
        <v>0</v>
      </c>
    </row>
    <row r="404" spans="1:10" ht="12.75">
      <c r="A404">
        <v>20060623</v>
      </c>
      <c r="B404" t="s">
        <v>9</v>
      </c>
      <c r="C404">
        <v>318.4</v>
      </c>
      <c r="D404">
        <v>20060627</v>
      </c>
      <c r="E404" t="s">
        <v>10</v>
      </c>
      <c r="F404">
        <v>315.45</v>
      </c>
      <c r="G404" s="2">
        <v>-738</v>
      </c>
      <c r="H404">
        <f t="shared" si="13"/>
        <v>22733</v>
      </c>
      <c r="I404">
        <f>MAX(H$2:H404,0)</f>
        <v>23471</v>
      </c>
      <c r="J404">
        <f t="shared" si="12"/>
        <v>738</v>
      </c>
    </row>
    <row r="405" spans="1:10" ht="12.75">
      <c r="A405">
        <v>20060627</v>
      </c>
      <c r="B405" t="s">
        <v>7</v>
      </c>
      <c r="C405">
        <v>315.45</v>
      </c>
      <c r="D405">
        <v>20060629</v>
      </c>
      <c r="E405" t="s">
        <v>8</v>
      </c>
      <c r="F405">
        <v>337.75</v>
      </c>
      <c r="G405" s="2">
        <v>-5575</v>
      </c>
      <c r="H405">
        <f t="shared" si="13"/>
        <v>17158</v>
      </c>
      <c r="I405">
        <f>MAX(H$2:H405,0)</f>
        <v>23471</v>
      </c>
      <c r="J405">
        <f t="shared" si="12"/>
        <v>6313</v>
      </c>
    </row>
    <row r="406" spans="1:10" ht="12.75">
      <c r="A406">
        <v>20060629</v>
      </c>
      <c r="B406" t="s">
        <v>9</v>
      </c>
      <c r="C406">
        <v>337.75</v>
      </c>
      <c r="D406">
        <v>20060630</v>
      </c>
      <c r="E406" t="s">
        <v>7</v>
      </c>
      <c r="F406">
        <v>346.25</v>
      </c>
      <c r="G406" s="3">
        <v>2125</v>
      </c>
      <c r="H406">
        <f t="shared" si="13"/>
        <v>19283</v>
      </c>
      <c r="I406">
        <f>MAX(H$2:H406,0)</f>
        <v>23471</v>
      </c>
      <c r="J406">
        <f t="shared" si="12"/>
        <v>4188</v>
      </c>
    </row>
    <row r="407" spans="1:10" ht="12.75">
      <c r="A407">
        <v>20060630</v>
      </c>
      <c r="B407" t="s">
        <v>12</v>
      </c>
      <c r="C407">
        <v>335.5</v>
      </c>
      <c r="D407">
        <v>20060712</v>
      </c>
      <c r="E407" t="s">
        <v>10</v>
      </c>
      <c r="F407">
        <v>371.25</v>
      </c>
      <c r="G407" s="3">
        <v>8937</v>
      </c>
      <c r="H407">
        <f t="shared" si="13"/>
        <v>28220</v>
      </c>
      <c r="I407">
        <f>MAX(H$2:H407,0)</f>
        <v>28220</v>
      </c>
      <c r="J407">
        <f t="shared" si="12"/>
        <v>0</v>
      </c>
    </row>
    <row r="408" spans="1:10" ht="12.75">
      <c r="A408">
        <v>20060712</v>
      </c>
      <c r="B408" t="s">
        <v>7</v>
      </c>
      <c r="C408">
        <v>371.25</v>
      </c>
      <c r="D408">
        <v>20060719</v>
      </c>
      <c r="E408" t="s">
        <v>8</v>
      </c>
      <c r="F408">
        <v>354.4</v>
      </c>
      <c r="G408" s="3">
        <v>4212</v>
      </c>
      <c r="H408">
        <f t="shared" si="13"/>
        <v>32432</v>
      </c>
      <c r="I408">
        <f>MAX(H$2:H408,0)</f>
        <v>32432</v>
      </c>
      <c r="J408">
        <f t="shared" si="12"/>
        <v>0</v>
      </c>
    </row>
    <row r="409" spans="1:10" ht="12.75">
      <c r="A409">
        <v>20060719</v>
      </c>
      <c r="B409" t="s">
        <v>9</v>
      </c>
      <c r="C409">
        <v>354.4</v>
      </c>
      <c r="D409">
        <v>20060720</v>
      </c>
      <c r="E409" t="s">
        <v>10</v>
      </c>
      <c r="F409">
        <v>341.65</v>
      </c>
      <c r="G409" s="2">
        <v>-3188</v>
      </c>
      <c r="H409">
        <f t="shared" si="13"/>
        <v>29244</v>
      </c>
      <c r="I409">
        <f>MAX(H$2:H409,0)</f>
        <v>32432</v>
      </c>
      <c r="J409">
        <f t="shared" si="12"/>
        <v>3188</v>
      </c>
    </row>
    <row r="410" spans="1:10" ht="12.75">
      <c r="A410">
        <v>20060720</v>
      </c>
      <c r="B410" t="s">
        <v>7</v>
      </c>
      <c r="C410">
        <v>341.65</v>
      </c>
      <c r="D410">
        <v>20060726</v>
      </c>
      <c r="E410" t="s">
        <v>8</v>
      </c>
      <c r="F410">
        <v>344.35</v>
      </c>
      <c r="G410" s="2">
        <v>-676</v>
      </c>
      <c r="H410">
        <f t="shared" si="13"/>
        <v>28568</v>
      </c>
      <c r="I410">
        <f>MAX(H$2:H410,0)</f>
        <v>32432</v>
      </c>
      <c r="J410">
        <f t="shared" si="12"/>
        <v>3864</v>
      </c>
    </row>
    <row r="411" spans="1:10" ht="12.75">
      <c r="A411">
        <v>20060726</v>
      </c>
      <c r="B411" t="s">
        <v>9</v>
      </c>
      <c r="C411">
        <v>344.35</v>
      </c>
      <c r="D411">
        <v>20060727</v>
      </c>
      <c r="E411" t="s">
        <v>10</v>
      </c>
      <c r="F411">
        <v>344.5</v>
      </c>
      <c r="G411" s="3">
        <v>37</v>
      </c>
      <c r="H411">
        <f t="shared" si="13"/>
        <v>28605</v>
      </c>
      <c r="I411">
        <f>MAX(H$2:H411,0)</f>
        <v>32432</v>
      </c>
      <c r="J411">
        <f t="shared" si="12"/>
        <v>3827</v>
      </c>
    </row>
    <row r="412" spans="1:10" ht="12.75">
      <c r="A412">
        <v>20060727</v>
      </c>
      <c r="B412" t="s">
        <v>7</v>
      </c>
      <c r="C412">
        <v>344.5</v>
      </c>
      <c r="D412">
        <v>20060728</v>
      </c>
      <c r="E412" t="s">
        <v>8</v>
      </c>
      <c r="F412">
        <v>352.2</v>
      </c>
      <c r="G412" s="2">
        <v>-1926</v>
      </c>
      <c r="H412">
        <f t="shared" si="13"/>
        <v>26679</v>
      </c>
      <c r="I412">
        <f>MAX(H$2:H412,0)</f>
        <v>32432</v>
      </c>
      <c r="J412">
        <f t="shared" si="12"/>
        <v>5753</v>
      </c>
    </row>
    <row r="413" spans="1:10" ht="12.75">
      <c r="A413">
        <v>20060728</v>
      </c>
      <c r="B413" t="s">
        <v>9</v>
      </c>
      <c r="C413">
        <v>352.2</v>
      </c>
      <c r="D413">
        <v>20060803</v>
      </c>
      <c r="E413" t="s">
        <v>10</v>
      </c>
      <c r="F413">
        <v>356</v>
      </c>
      <c r="G413" s="3">
        <v>949</v>
      </c>
      <c r="H413">
        <f t="shared" si="13"/>
        <v>27628</v>
      </c>
      <c r="I413">
        <f>MAX(H$2:H413,0)</f>
        <v>32432</v>
      </c>
      <c r="J413">
        <f t="shared" si="12"/>
        <v>4804</v>
      </c>
    </row>
    <row r="414" spans="1:10" ht="12.75">
      <c r="A414">
        <v>20060803</v>
      </c>
      <c r="B414" t="s">
        <v>7</v>
      </c>
      <c r="C414">
        <v>356</v>
      </c>
      <c r="D414">
        <v>20060804</v>
      </c>
      <c r="E414" t="s">
        <v>8</v>
      </c>
      <c r="F414">
        <v>364.5</v>
      </c>
      <c r="G414" s="2">
        <v>-2125</v>
      </c>
      <c r="H414">
        <f t="shared" si="13"/>
        <v>25503</v>
      </c>
      <c r="I414">
        <f>MAX(H$2:H414,0)</f>
        <v>32432</v>
      </c>
      <c r="J414">
        <f t="shared" si="12"/>
        <v>6929</v>
      </c>
    </row>
    <row r="415" spans="1:10" ht="12.75">
      <c r="A415">
        <v>20060804</v>
      </c>
      <c r="B415" t="s">
        <v>9</v>
      </c>
      <c r="C415">
        <v>364.5</v>
      </c>
      <c r="D415">
        <v>20060810</v>
      </c>
      <c r="E415" t="s">
        <v>10</v>
      </c>
      <c r="F415">
        <v>362</v>
      </c>
      <c r="G415" s="2">
        <v>-625</v>
      </c>
      <c r="H415">
        <f t="shared" si="13"/>
        <v>24878</v>
      </c>
      <c r="I415">
        <f>MAX(H$2:H415,0)</f>
        <v>32432</v>
      </c>
      <c r="J415">
        <f t="shared" si="12"/>
        <v>7554</v>
      </c>
    </row>
    <row r="416" spans="1:10" ht="12.75">
      <c r="A416">
        <v>20060810</v>
      </c>
      <c r="B416" t="s">
        <v>7</v>
      </c>
      <c r="C416">
        <v>362</v>
      </c>
      <c r="D416">
        <v>20060816</v>
      </c>
      <c r="E416" t="s">
        <v>8</v>
      </c>
      <c r="F416">
        <v>351.2</v>
      </c>
      <c r="G416" s="3">
        <v>2699</v>
      </c>
      <c r="H416">
        <f t="shared" si="13"/>
        <v>27577</v>
      </c>
      <c r="I416">
        <f>MAX(H$2:H416,0)</f>
        <v>32432</v>
      </c>
      <c r="J416">
        <f t="shared" si="12"/>
        <v>4855</v>
      </c>
    </row>
    <row r="417" spans="1:10" ht="12.75">
      <c r="A417">
        <v>20060816</v>
      </c>
      <c r="B417" t="s">
        <v>9</v>
      </c>
      <c r="C417">
        <v>351.2</v>
      </c>
      <c r="D417">
        <v>20060817</v>
      </c>
      <c r="E417" t="s">
        <v>10</v>
      </c>
      <c r="F417">
        <v>340</v>
      </c>
      <c r="G417" s="2">
        <v>-2801</v>
      </c>
      <c r="H417">
        <f t="shared" si="13"/>
        <v>24776</v>
      </c>
      <c r="I417">
        <f>MAX(H$2:H417,0)</f>
        <v>32432</v>
      </c>
      <c r="J417">
        <f t="shared" si="12"/>
        <v>7656</v>
      </c>
    </row>
    <row r="418" spans="1:10" ht="12.75">
      <c r="A418">
        <v>20060817</v>
      </c>
      <c r="B418" t="s">
        <v>7</v>
      </c>
      <c r="C418">
        <v>340</v>
      </c>
      <c r="D418">
        <v>20060821</v>
      </c>
      <c r="E418" t="s">
        <v>8</v>
      </c>
      <c r="F418">
        <v>351.1</v>
      </c>
      <c r="G418" s="2">
        <v>-2776</v>
      </c>
      <c r="H418">
        <f t="shared" si="13"/>
        <v>22000</v>
      </c>
      <c r="I418">
        <f>MAX(H$2:H418,0)</f>
        <v>32432</v>
      </c>
      <c r="J418">
        <f t="shared" si="12"/>
        <v>10432</v>
      </c>
    </row>
    <row r="419" spans="1:10" ht="12.75">
      <c r="A419">
        <v>20060821</v>
      </c>
      <c r="B419" t="s">
        <v>9</v>
      </c>
      <c r="C419">
        <v>351.1</v>
      </c>
      <c r="D419">
        <v>20060822</v>
      </c>
      <c r="E419" t="s">
        <v>10</v>
      </c>
      <c r="F419">
        <v>343.8</v>
      </c>
      <c r="G419" s="2">
        <v>-1826</v>
      </c>
      <c r="H419">
        <f t="shared" si="13"/>
        <v>20174</v>
      </c>
      <c r="I419">
        <f>MAX(H$2:H419,0)</f>
        <v>32432</v>
      </c>
      <c r="J419">
        <f t="shared" si="12"/>
        <v>12258</v>
      </c>
    </row>
    <row r="420" spans="1:10" ht="12.75">
      <c r="A420">
        <v>20060822</v>
      </c>
      <c r="B420" t="s">
        <v>7</v>
      </c>
      <c r="C420">
        <v>343.8</v>
      </c>
      <c r="D420">
        <v>20060823</v>
      </c>
      <c r="E420" t="s">
        <v>8</v>
      </c>
      <c r="F420">
        <v>350.6</v>
      </c>
      <c r="G420" s="2">
        <v>-1700</v>
      </c>
      <c r="H420">
        <f t="shared" si="13"/>
        <v>18474</v>
      </c>
      <c r="I420">
        <f>MAX(H$2:H420,0)</f>
        <v>32432</v>
      </c>
      <c r="J420">
        <f t="shared" si="12"/>
        <v>13958</v>
      </c>
    </row>
    <row r="421" spans="1:10" ht="12.75">
      <c r="A421">
        <v>20060823</v>
      </c>
      <c r="B421" t="s">
        <v>9</v>
      </c>
      <c r="C421">
        <v>350.6</v>
      </c>
      <c r="D421">
        <v>20060824</v>
      </c>
      <c r="E421" t="s">
        <v>10</v>
      </c>
      <c r="F421">
        <v>343.45</v>
      </c>
      <c r="G421" s="2">
        <v>-1788</v>
      </c>
      <c r="H421">
        <f t="shared" si="13"/>
        <v>16686</v>
      </c>
      <c r="I421">
        <f>MAX(H$2:H421,0)</f>
        <v>32432</v>
      </c>
      <c r="J421">
        <f t="shared" si="12"/>
        <v>15746</v>
      </c>
    </row>
    <row r="422" spans="1:10" ht="12.75">
      <c r="A422">
        <v>20060824</v>
      </c>
      <c r="B422" t="s">
        <v>7</v>
      </c>
      <c r="C422">
        <v>343.45</v>
      </c>
      <c r="D422">
        <v>20060828</v>
      </c>
      <c r="E422" t="s">
        <v>8</v>
      </c>
      <c r="F422">
        <v>345.25</v>
      </c>
      <c r="G422" s="2">
        <v>-450</v>
      </c>
      <c r="H422">
        <f t="shared" si="13"/>
        <v>16236</v>
      </c>
      <c r="I422">
        <f>MAX(H$2:H422,0)</f>
        <v>32432</v>
      </c>
      <c r="J422">
        <f t="shared" si="12"/>
        <v>16196</v>
      </c>
    </row>
    <row r="423" spans="1:10" ht="12.75">
      <c r="A423">
        <v>20060828</v>
      </c>
      <c r="B423" t="s">
        <v>9</v>
      </c>
      <c r="C423">
        <v>345.25</v>
      </c>
      <c r="D423">
        <v>20060829</v>
      </c>
      <c r="E423" t="s">
        <v>10</v>
      </c>
      <c r="F423">
        <v>337.75</v>
      </c>
      <c r="G423" s="2">
        <v>-1875</v>
      </c>
      <c r="H423">
        <f t="shared" si="13"/>
        <v>14361</v>
      </c>
      <c r="I423">
        <f>MAX(H$2:H423,0)</f>
        <v>32432</v>
      </c>
      <c r="J423">
        <f t="shared" si="12"/>
        <v>18071</v>
      </c>
    </row>
    <row r="424" spans="1:10" ht="12.75">
      <c r="A424">
        <v>20060829</v>
      </c>
      <c r="B424" t="s">
        <v>7</v>
      </c>
      <c r="C424">
        <v>337.75</v>
      </c>
      <c r="D424">
        <v>20060830</v>
      </c>
      <c r="E424" t="s">
        <v>8</v>
      </c>
      <c r="F424">
        <v>342.1</v>
      </c>
      <c r="G424" s="2">
        <v>-1088</v>
      </c>
      <c r="H424">
        <f t="shared" si="13"/>
        <v>13273</v>
      </c>
      <c r="I424">
        <f>MAX(H$2:H424,0)</f>
        <v>32432</v>
      </c>
      <c r="J424">
        <f t="shared" si="12"/>
        <v>19159</v>
      </c>
    </row>
    <row r="425" spans="1:10" ht="12.75">
      <c r="A425">
        <v>20060830</v>
      </c>
      <c r="B425" t="s">
        <v>9</v>
      </c>
      <c r="C425">
        <v>342.1</v>
      </c>
      <c r="D425">
        <v>20060831</v>
      </c>
      <c r="E425" t="s">
        <v>7</v>
      </c>
      <c r="F425">
        <v>346.9</v>
      </c>
      <c r="G425" s="3">
        <v>1199</v>
      </c>
      <c r="H425">
        <f t="shared" si="13"/>
        <v>14472</v>
      </c>
      <c r="I425">
        <f>MAX(H$2:H425,0)</f>
        <v>32432</v>
      </c>
      <c r="J425">
        <f t="shared" si="12"/>
        <v>17960</v>
      </c>
    </row>
    <row r="426" spans="1:10" ht="12.75">
      <c r="A426">
        <v>20060831</v>
      </c>
      <c r="B426" t="s">
        <v>12</v>
      </c>
      <c r="C426">
        <v>345.6</v>
      </c>
      <c r="D426">
        <v>20060908</v>
      </c>
      <c r="E426" t="s">
        <v>10</v>
      </c>
      <c r="F426">
        <v>357.4</v>
      </c>
      <c r="G426" s="3">
        <v>2949</v>
      </c>
      <c r="H426">
        <f t="shared" si="13"/>
        <v>17421</v>
      </c>
      <c r="I426">
        <f>MAX(H$2:H426,0)</f>
        <v>32432</v>
      </c>
      <c r="J426">
        <f t="shared" si="12"/>
        <v>15011</v>
      </c>
    </row>
    <row r="427" spans="1:10" ht="12.75">
      <c r="A427">
        <v>20060908</v>
      </c>
      <c r="B427" t="s">
        <v>7</v>
      </c>
      <c r="C427">
        <v>357.4</v>
      </c>
      <c r="D427">
        <v>20060913</v>
      </c>
      <c r="E427" t="s">
        <v>8</v>
      </c>
      <c r="F427">
        <v>342.75</v>
      </c>
      <c r="G427" s="3">
        <v>3662</v>
      </c>
      <c r="H427">
        <f t="shared" si="13"/>
        <v>21083</v>
      </c>
      <c r="I427">
        <f>MAX(H$2:H427,0)</f>
        <v>32432</v>
      </c>
      <c r="J427">
        <f t="shared" si="12"/>
        <v>11349</v>
      </c>
    </row>
    <row r="428" spans="1:10" ht="12.75">
      <c r="A428">
        <v>20060913</v>
      </c>
      <c r="B428" t="s">
        <v>9</v>
      </c>
      <c r="C428">
        <v>342.75</v>
      </c>
      <c r="D428">
        <v>20060914</v>
      </c>
      <c r="E428" t="s">
        <v>10</v>
      </c>
      <c r="F428">
        <v>336.6</v>
      </c>
      <c r="G428" s="2">
        <v>-1538</v>
      </c>
      <c r="H428">
        <f t="shared" si="13"/>
        <v>19545</v>
      </c>
      <c r="I428">
        <f>MAX(H$2:H428,0)</f>
        <v>32432</v>
      </c>
      <c r="J428">
        <f t="shared" si="12"/>
        <v>12887</v>
      </c>
    </row>
    <row r="429" spans="1:10" ht="12.75">
      <c r="A429">
        <v>20060914</v>
      </c>
      <c r="B429" t="s">
        <v>7</v>
      </c>
      <c r="C429">
        <v>336.6</v>
      </c>
      <c r="D429">
        <v>20060918</v>
      </c>
      <c r="E429" t="s">
        <v>8</v>
      </c>
      <c r="F429">
        <v>338.25</v>
      </c>
      <c r="G429" s="2">
        <v>-413</v>
      </c>
      <c r="H429">
        <f t="shared" si="13"/>
        <v>19132</v>
      </c>
      <c r="I429">
        <f>MAX(H$2:H429,0)</f>
        <v>32432</v>
      </c>
      <c r="J429">
        <f t="shared" si="12"/>
        <v>13300</v>
      </c>
    </row>
    <row r="430" spans="1:10" ht="12.75">
      <c r="A430">
        <v>20060918</v>
      </c>
      <c r="B430" t="s">
        <v>9</v>
      </c>
      <c r="C430">
        <v>338.25</v>
      </c>
      <c r="D430">
        <v>20060922</v>
      </c>
      <c r="E430" t="s">
        <v>10</v>
      </c>
      <c r="F430">
        <v>342.4</v>
      </c>
      <c r="G430" s="3">
        <v>1037</v>
      </c>
      <c r="H430">
        <f t="shared" si="13"/>
        <v>20169</v>
      </c>
      <c r="I430">
        <f>MAX(H$2:H430,0)</f>
        <v>32432</v>
      </c>
      <c r="J430">
        <f t="shared" si="12"/>
        <v>12263</v>
      </c>
    </row>
    <row r="431" spans="1:10" ht="12.75">
      <c r="A431">
        <v>20060922</v>
      </c>
      <c r="B431" t="s">
        <v>7</v>
      </c>
      <c r="C431">
        <v>342.4</v>
      </c>
      <c r="D431">
        <v>20060925</v>
      </c>
      <c r="E431" t="s">
        <v>8</v>
      </c>
      <c r="F431">
        <v>338.25</v>
      </c>
      <c r="G431" s="3">
        <v>1037</v>
      </c>
      <c r="H431">
        <f t="shared" si="13"/>
        <v>21206</v>
      </c>
      <c r="I431">
        <f>MAX(H$2:H431,0)</f>
        <v>32432</v>
      </c>
      <c r="J431">
        <f t="shared" si="12"/>
        <v>11226</v>
      </c>
    </row>
    <row r="432" spans="1:10" ht="12.75">
      <c r="A432">
        <v>20060925</v>
      </c>
      <c r="B432" t="s">
        <v>9</v>
      </c>
      <c r="C432">
        <v>338.25</v>
      </c>
      <c r="D432">
        <v>20060927</v>
      </c>
      <c r="E432" t="s">
        <v>10</v>
      </c>
      <c r="F432">
        <v>348.45</v>
      </c>
      <c r="G432" s="3">
        <v>2550</v>
      </c>
      <c r="H432">
        <f t="shared" si="13"/>
        <v>23756</v>
      </c>
      <c r="I432">
        <f>MAX(H$2:H432,0)</f>
        <v>32432</v>
      </c>
      <c r="J432">
        <f t="shared" si="12"/>
        <v>8676</v>
      </c>
    </row>
    <row r="433" spans="1:10" ht="12.75">
      <c r="A433">
        <v>20060927</v>
      </c>
      <c r="B433" t="s">
        <v>7</v>
      </c>
      <c r="C433">
        <v>348.45</v>
      </c>
      <c r="D433">
        <v>20060929</v>
      </c>
      <c r="E433" t="s">
        <v>8</v>
      </c>
      <c r="F433">
        <v>348</v>
      </c>
      <c r="G433" s="3">
        <v>112</v>
      </c>
      <c r="H433">
        <f t="shared" si="13"/>
        <v>23868</v>
      </c>
      <c r="I433">
        <f>MAX(H$2:H433,0)</f>
        <v>32432</v>
      </c>
      <c r="J433">
        <f t="shared" si="12"/>
        <v>8564</v>
      </c>
    </row>
    <row r="434" spans="1:10" ht="12.75">
      <c r="A434">
        <v>20060929</v>
      </c>
      <c r="B434" t="s">
        <v>9</v>
      </c>
      <c r="C434">
        <v>348</v>
      </c>
      <c r="D434">
        <v>20061002</v>
      </c>
      <c r="E434" t="s">
        <v>10</v>
      </c>
      <c r="F434">
        <v>344.2</v>
      </c>
      <c r="G434" s="2">
        <v>-950</v>
      </c>
      <c r="H434">
        <f t="shared" si="13"/>
        <v>22918</v>
      </c>
      <c r="I434">
        <f>MAX(H$2:H434,0)</f>
        <v>32432</v>
      </c>
      <c r="J434">
        <f t="shared" si="12"/>
        <v>9514</v>
      </c>
    </row>
    <row r="435" spans="1:10" ht="12.75">
      <c r="A435">
        <v>20061002</v>
      </c>
      <c r="B435" t="s">
        <v>7</v>
      </c>
      <c r="C435">
        <v>344.2</v>
      </c>
      <c r="D435">
        <v>20061006</v>
      </c>
      <c r="E435" t="s">
        <v>8</v>
      </c>
      <c r="F435">
        <v>334.6</v>
      </c>
      <c r="G435" s="3">
        <v>2400</v>
      </c>
      <c r="H435">
        <f t="shared" si="13"/>
        <v>25318</v>
      </c>
      <c r="I435">
        <f>MAX(H$2:H435,0)</f>
        <v>32432</v>
      </c>
      <c r="J435">
        <f t="shared" si="12"/>
        <v>7114</v>
      </c>
    </row>
    <row r="436" spans="1:10" ht="12.75">
      <c r="A436">
        <v>20061006</v>
      </c>
      <c r="B436" t="s">
        <v>9</v>
      </c>
      <c r="C436">
        <v>334.6</v>
      </c>
      <c r="D436">
        <v>20061012</v>
      </c>
      <c r="E436" t="s">
        <v>10</v>
      </c>
      <c r="F436">
        <v>336.9</v>
      </c>
      <c r="G436" s="3">
        <v>574</v>
      </c>
      <c r="H436">
        <f t="shared" si="13"/>
        <v>25892</v>
      </c>
      <c r="I436">
        <f>MAX(H$2:H436,0)</f>
        <v>32432</v>
      </c>
      <c r="J436">
        <f t="shared" si="12"/>
        <v>6540</v>
      </c>
    </row>
    <row r="437" spans="1:10" ht="12.75">
      <c r="A437">
        <v>20061012</v>
      </c>
      <c r="B437" t="s">
        <v>7</v>
      </c>
      <c r="C437">
        <v>336.9</v>
      </c>
      <c r="D437">
        <v>20061016</v>
      </c>
      <c r="E437" t="s">
        <v>8</v>
      </c>
      <c r="F437">
        <v>345.7</v>
      </c>
      <c r="G437" s="2">
        <v>-2201</v>
      </c>
      <c r="H437">
        <f t="shared" si="13"/>
        <v>23691</v>
      </c>
      <c r="I437">
        <f>MAX(H$2:H437,0)</f>
        <v>32432</v>
      </c>
      <c r="J437">
        <f t="shared" si="12"/>
        <v>8741</v>
      </c>
    </row>
    <row r="438" spans="1:10" ht="12.75">
      <c r="A438">
        <v>20061016</v>
      </c>
      <c r="B438" t="s">
        <v>9</v>
      </c>
      <c r="C438">
        <v>345.7</v>
      </c>
      <c r="D438">
        <v>20061020</v>
      </c>
      <c r="E438" t="s">
        <v>10</v>
      </c>
      <c r="F438">
        <v>347.45</v>
      </c>
      <c r="G438" s="3">
        <v>437</v>
      </c>
      <c r="H438">
        <f t="shared" si="13"/>
        <v>24128</v>
      </c>
      <c r="I438">
        <f>MAX(H$2:H438,0)</f>
        <v>32432</v>
      </c>
      <c r="J438">
        <f t="shared" si="12"/>
        <v>8304</v>
      </c>
    </row>
    <row r="439" spans="1:10" ht="12.75">
      <c r="A439">
        <v>20061020</v>
      </c>
      <c r="B439" t="s">
        <v>7</v>
      </c>
      <c r="C439">
        <v>347.45</v>
      </c>
      <c r="D439">
        <v>20061026</v>
      </c>
      <c r="E439" t="s">
        <v>8</v>
      </c>
      <c r="F439">
        <v>342.05</v>
      </c>
      <c r="G439" s="3">
        <v>1349</v>
      </c>
      <c r="H439">
        <f t="shared" si="13"/>
        <v>25477</v>
      </c>
      <c r="I439">
        <f>MAX(H$2:H439,0)</f>
        <v>32432</v>
      </c>
      <c r="J439">
        <f t="shared" si="12"/>
        <v>6955</v>
      </c>
    </row>
    <row r="440" spans="1:10" ht="12.75">
      <c r="A440">
        <v>20061026</v>
      </c>
      <c r="B440" t="s">
        <v>9</v>
      </c>
      <c r="C440">
        <v>342.05</v>
      </c>
      <c r="D440">
        <v>20061027</v>
      </c>
      <c r="E440" t="s">
        <v>10</v>
      </c>
      <c r="F440">
        <v>338.6</v>
      </c>
      <c r="G440" s="2">
        <v>-863</v>
      </c>
      <c r="H440">
        <f t="shared" si="13"/>
        <v>24614</v>
      </c>
      <c r="I440">
        <f>MAX(H$2:H440,0)</f>
        <v>32432</v>
      </c>
      <c r="J440">
        <f t="shared" si="12"/>
        <v>7818</v>
      </c>
    </row>
    <row r="441" spans="1:10" ht="12.75">
      <c r="A441">
        <v>20061027</v>
      </c>
      <c r="B441" t="s">
        <v>7</v>
      </c>
      <c r="C441">
        <v>338.6</v>
      </c>
      <c r="D441">
        <v>20061030</v>
      </c>
      <c r="E441" t="s">
        <v>8</v>
      </c>
      <c r="F441">
        <v>334.8</v>
      </c>
      <c r="G441" s="3">
        <v>950</v>
      </c>
      <c r="H441">
        <f t="shared" si="13"/>
        <v>25564</v>
      </c>
      <c r="I441">
        <f>MAX(H$2:H441,0)</f>
        <v>32432</v>
      </c>
      <c r="J441">
        <f t="shared" si="12"/>
        <v>6868</v>
      </c>
    </row>
    <row r="442" spans="1:10" ht="12.75">
      <c r="A442">
        <v>20061030</v>
      </c>
      <c r="B442" t="s">
        <v>9</v>
      </c>
      <c r="C442">
        <v>334.8</v>
      </c>
      <c r="D442">
        <v>20061101</v>
      </c>
      <c r="E442" t="s">
        <v>10</v>
      </c>
      <c r="F442">
        <v>330.55</v>
      </c>
      <c r="G442" s="2">
        <v>-1063</v>
      </c>
      <c r="H442">
        <f t="shared" si="13"/>
        <v>24501</v>
      </c>
      <c r="I442">
        <f>MAX(H$2:H442,0)</f>
        <v>32432</v>
      </c>
      <c r="J442">
        <f t="shared" si="12"/>
        <v>7931</v>
      </c>
    </row>
    <row r="443" spans="1:10" ht="12.75">
      <c r="A443">
        <v>20061101</v>
      </c>
      <c r="B443" t="s">
        <v>7</v>
      </c>
      <c r="C443">
        <v>330.55</v>
      </c>
      <c r="D443">
        <v>20061103</v>
      </c>
      <c r="E443" t="s">
        <v>8</v>
      </c>
      <c r="F443">
        <v>332.05</v>
      </c>
      <c r="G443" s="2">
        <v>-375</v>
      </c>
      <c r="H443">
        <f t="shared" si="13"/>
        <v>24126</v>
      </c>
      <c r="I443">
        <f>MAX(H$2:H443,0)</f>
        <v>32432</v>
      </c>
      <c r="J443">
        <f t="shared" si="12"/>
        <v>8306</v>
      </c>
    </row>
    <row r="444" spans="1:10" ht="12.75">
      <c r="A444">
        <v>20061103</v>
      </c>
      <c r="B444" t="s">
        <v>9</v>
      </c>
      <c r="C444">
        <v>332.05</v>
      </c>
      <c r="D444">
        <v>20061108</v>
      </c>
      <c r="E444" t="s">
        <v>10</v>
      </c>
      <c r="F444">
        <v>327.95</v>
      </c>
      <c r="G444" s="2">
        <v>-1025</v>
      </c>
      <c r="H444">
        <f t="shared" si="13"/>
        <v>23101</v>
      </c>
      <c r="I444">
        <f>MAX(H$2:H444,0)</f>
        <v>32432</v>
      </c>
      <c r="J444">
        <f t="shared" si="12"/>
        <v>9331</v>
      </c>
    </row>
    <row r="445" spans="1:10" ht="12.75">
      <c r="A445">
        <v>20061108</v>
      </c>
      <c r="B445" t="s">
        <v>7</v>
      </c>
      <c r="C445">
        <v>327.95</v>
      </c>
      <c r="D445">
        <v>20061115</v>
      </c>
      <c r="E445" t="s">
        <v>8</v>
      </c>
      <c r="F445">
        <v>309.65</v>
      </c>
      <c r="G445" s="3">
        <v>4575</v>
      </c>
      <c r="H445">
        <f t="shared" si="13"/>
        <v>27676</v>
      </c>
      <c r="I445">
        <f>MAX(H$2:H445,0)</f>
        <v>32432</v>
      </c>
      <c r="J445">
        <f t="shared" si="12"/>
        <v>4756</v>
      </c>
    </row>
    <row r="446" spans="1:10" ht="12.75">
      <c r="A446">
        <v>20061115</v>
      </c>
      <c r="B446" t="s">
        <v>9</v>
      </c>
      <c r="C446">
        <v>309.65</v>
      </c>
      <c r="D446">
        <v>20061116</v>
      </c>
      <c r="E446" t="s">
        <v>10</v>
      </c>
      <c r="F446">
        <v>306.5</v>
      </c>
      <c r="G446" s="2">
        <v>-788</v>
      </c>
      <c r="H446">
        <f t="shared" si="13"/>
        <v>26888</v>
      </c>
      <c r="I446">
        <f>MAX(H$2:H446,0)</f>
        <v>32432</v>
      </c>
      <c r="J446">
        <f t="shared" si="12"/>
        <v>5544</v>
      </c>
    </row>
    <row r="447" spans="1:10" ht="12.75">
      <c r="A447">
        <v>20061116</v>
      </c>
      <c r="B447" t="s">
        <v>7</v>
      </c>
      <c r="C447">
        <v>306.5</v>
      </c>
      <c r="D447">
        <v>20061117</v>
      </c>
      <c r="E447" t="s">
        <v>8</v>
      </c>
      <c r="F447">
        <v>305.1</v>
      </c>
      <c r="G447" s="3">
        <v>349</v>
      </c>
      <c r="H447">
        <f t="shared" si="13"/>
        <v>27237</v>
      </c>
      <c r="I447">
        <f>MAX(H$2:H447,0)</f>
        <v>32432</v>
      </c>
      <c r="J447">
        <f t="shared" si="12"/>
        <v>5195</v>
      </c>
    </row>
    <row r="448" spans="1:10" ht="12.75">
      <c r="A448">
        <v>20061117</v>
      </c>
      <c r="B448" t="s">
        <v>9</v>
      </c>
      <c r="C448">
        <v>305.1</v>
      </c>
      <c r="D448">
        <v>20061122</v>
      </c>
      <c r="E448" t="s">
        <v>10</v>
      </c>
      <c r="F448">
        <v>312.1</v>
      </c>
      <c r="G448" s="3">
        <v>1750</v>
      </c>
      <c r="H448">
        <f t="shared" si="13"/>
        <v>28987</v>
      </c>
      <c r="I448">
        <f>MAX(H$2:H448,0)</f>
        <v>32432</v>
      </c>
      <c r="J448">
        <f t="shared" si="12"/>
        <v>3445</v>
      </c>
    </row>
    <row r="449" spans="1:10" ht="12.75">
      <c r="A449">
        <v>20061122</v>
      </c>
      <c r="B449" t="s">
        <v>7</v>
      </c>
      <c r="C449">
        <v>312.1</v>
      </c>
      <c r="D449">
        <v>20061129</v>
      </c>
      <c r="E449" t="s">
        <v>8</v>
      </c>
      <c r="F449">
        <v>310.45</v>
      </c>
      <c r="G449" s="3">
        <v>412</v>
      </c>
      <c r="H449">
        <f t="shared" si="13"/>
        <v>29399</v>
      </c>
      <c r="I449">
        <f>MAX(H$2:H449,0)</f>
        <v>32432</v>
      </c>
      <c r="J449">
        <f t="shared" si="12"/>
        <v>3033</v>
      </c>
    </row>
    <row r="450" spans="1:10" ht="12.75">
      <c r="A450">
        <v>20061129</v>
      </c>
      <c r="B450" t="s">
        <v>9</v>
      </c>
      <c r="C450">
        <v>310.45</v>
      </c>
      <c r="D450">
        <v>20061130</v>
      </c>
      <c r="E450" t="s">
        <v>7</v>
      </c>
      <c r="F450">
        <v>317.15</v>
      </c>
      <c r="G450" s="3">
        <v>1674</v>
      </c>
      <c r="H450">
        <f t="shared" si="13"/>
        <v>31073</v>
      </c>
      <c r="I450">
        <f>MAX(H$2:H450,0)</f>
        <v>32432</v>
      </c>
      <c r="J450">
        <f t="shared" si="12"/>
        <v>1359</v>
      </c>
    </row>
    <row r="451" spans="1:10" ht="12.75">
      <c r="A451">
        <v>20061130</v>
      </c>
      <c r="B451" t="s">
        <v>12</v>
      </c>
      <c r="C451">
        <v>319.55</v>
      </c>
      <c r="D451">
        <v>20061207</v>
      </c>
      <c r="E451" t="s">
        <v>10</v>
      </c>
      <c r="F451">
        <v>312.85</v>
      </c>
      <c r="G451" s="2">
        <v>-1675</v>
      </c>
      <c r="H451">
        <f t="shared" si="13"/>
        <v>29398</v>
      </c>
      <c r="I451">
        <f>MAX(H$2:H451,0)</f>
        <v>32432</v>
      </c>
      <c r="J451">
        <f aca="true" t="shared" si="14" ref="J451:J514">I451-H451</f>
        <v>3034</v>
      </c>
    </row>
    <row r="452" spans="1:10" ht="12.75">
      <c r="A452">
        <v>20061207</v>
      </c>
      <c r="B452" t="s">
        <v>7</v>
      </c>
      <c r="C452">
        <v>312.85</v>
      </c>
      <c r="D452">
        <v>20061211</v>
      </c>
      <c r="E452" t="s">
        <v>8</v>
      </c>
      <c r="F452">
        <v>312.1</v>
      </c>
      <c r="G452" s="3">
        <v>187</v>
      </c>
      <c r="H452">
        <f aca="true" t="shared" si="15" ref="H452:H515">H451+G452</f>
        <v>29585</v>
      </c>
      <c r="I452">
        <f>MAX(H$2:H452,0)</f>
        <v>32432</v>
      </c>
      <c r="J452">
        <f t="shared" si="14"/>
        <v>2847</v>
      </c>
    </row>
    <row r="453" spans="1:10" ht="12.75">
      <c r="A453">
        <v>20061211</v>
      </c>
      <c r="B453" t="s">
        <v>9</v>
      </c>
      <c r="C453">
        <v>312.1</v>
      </c>
      <c r="D453">
        <v>20061212</v>
      </c>
      <c r="E453" t="s">
        <v>10</v>
      </c>
      <c r="F453">
        <v>309.05</v>
      </c>
      <c r="G453" s="2">
        <v>-763</v>
      </c>
      <c r="H453">
        <f t="shared" si="15"/>
        <v>28822</v>
      </c>
      <c r="I453">
        <f>MAX(H$2:H453,0)</f>
        <v>32432</v>
      </c>
      <c r="J453">
        <f t="shared" si="14"/>
        <v>3610</v>
      </c>
    </row>
    <row r="454" spans="1:10" ht="12.75">
      <c r="A454">
        <v>20061212</v>
      </c>
      <c r="B454" t="s">
        <v>7</v>
      </c>
      <c r="C454">
        <v>309.05</v>
      </c>
      <c r="D454">
        <v>20061215</v>
      </c>
      <c r="E454" t="s">
        <v>8</v>
      </c>
      <c r="F454">
        <v>307</v>
      </c>
      <c r="G454" s="3">
        <v>512</v>
      </c>
      <c r="H454">
        <f t="shared" si="15"/>
        <v>29334</v>
      </c>
      <c r="I454">
        <f>MAX(H$2:H454,0)</f>
        <v>32432</v>
      </c>
      <c r="J454">
        <f t="shared" si="14"/>
        <v>3098</v>
      </c>
    </row>
    <row r="455" spans="1:10" ht="12.75">
      <c r="A455">
        <v>20061215</v>
      </c>
      <c r="B455" t="s">
        <v>9</v>
      </c>
      <c r="C455">
        <v>307</v>
      </c>
      <c r="D455">
        <v>20061220</v>
      </c>
      <c r="E455" t="s">
        <v>10</v>
      </c>
      <c r="F455">
        <v>294.85</v>
      </c>
      <c r="G455" s="2">
        <v>-3038</v>
      </c>
      <c r="H455">
        <f t="shared" si="15"/>
        <v>26296</v>
      </c>
      <c r="I455">
        <f>MAX(H$2:H455,0)</f>
        <v>32432</v>
      </c>
      <c r="J455">
        <f t="shared" si="14"/>
        <v>6136</v>
      </c>
    </row>
    <row r="456" spans="1:10" ht="12.75">
      <c r="A456">
        <v>20061220</v>
      </c>
      <c r="B456" t="s">
        <v>7</v>
      </c>
      <c r="C456">
        <v>294.85</v>
      </c>
      <c r="D456">
        <v>20061227</v>
      </c>
      <c r="E456" t="s">
        <v>8</v>
      </c>
      <c r="F456">
        <v>290.25</v>
      </c>
      <c r="G456" s="3">
        <v>1150</v>
      </c>
      <c r="H456">
        <f t="shared" si="15"/>
        <v>27446</v>
      </c>
      <c r="I456">
        <f>MAX(H$2:H456,0)</f>
        <v>32432</v>
      </c>
      <c r="J456">
        <f t="shared" si="14"/>
        <v>4986</v>
      </c>
    </row>
    <row r="457" spans="1:10" ht="12.75">
      <c r="A457">
        <v>20061227</v>
      </c>
      <c r="B457" t="s">
        <v>9</v>
      </c>
      <c r="C457">
        <v>290.25</v>
      </c>
      <c r="D457">
        <v>20061229</v>
      </c>
      <c r="E457" t="s">
        <v>10</v>
      </c>
      <c r="F457">
        <v>285.7</v>
      </c>
      <c r="G457" s="2">
        <v>-1138</v>
      </c>
      <c r="H457">
        <f t="shared" si="15"/>
        <v>26308</v>
      </c>
      <c r="I457">
        <f>MAX(H$2:H457,0)</f>
        <v>32432</v>
      </c>
      <c r="J457">
        <f t="shared" si="14"/>
        <v>6124</v>
      </c>
    </row>
    <row r="458" spans="1:10" ht="12.75">
      <c r="A458">
        <v>20061229</v>
      </c>
      <c r="B458" t="s">
        <v>7</v>
      </c>
      <c r="C458">
        <v>285.7</v>
      </c>
      <c r="D458">
        <v>20070104</v>
      </c>
      <c r="E458" t="s">
        <v>8</v>
      </c>
      <c r="F458">
        <v>262.25</v>
      </c>
      <c r="G458" s="3">
        <v>5862</v>
      </c>
      <c r="H458">
        <f t="shared" si="15"/>
        <v>32170</v>
      </c>
      <c r="I458">
        <f>MAX(H$2:H458,0)</f>
        <v>32432</v>
      </c>
      <c r="J458">
        <f t="shared" si="14"/>
        <v>262</v>
      </c>
    </row>
    <row r="459" spans="1:10" ht="12.75">
      <c r="A459">
        <v>20070104</v>
      </c>
      <c r="B459" t="s">
        <v>9</v>
      </c>
      <c r="C459">
        <v>262.25</v>
      </c>
      <c r="D459">
        <v>20070105</v>
      </c>
      <c r="E459" t="s">
        <v>10</v>
      </c>
      <c r="F459">
        <v>257.25</v>
      </c>
      <c r="G459" s="2">
        <v>-1250</v>
      </c>
      <c r="H459">
        <f t="shared" si="15"/>
        <v>30920</v>
      </c>
      <c r="I459">
        <f>MAX(H$2:H459,0)</f>
        <v>32432</v>
      </c>
      <c r="J459">
        <f t="shared" si="14"/>
        <v>1512</v>
      </c>
    </row>
    <row r="460" spans="1:10" ht="12.75">
      <c r="A460">
        <v>20070105</v>
      </c>
      <c r="B460" t="s">
        <v>7</v>
      </c>
      <c r="C460">
        <v>257.25</v>
      </c>
      <c r="D460">
        <v>20070109</v>
      </c>
      <c r="E460" t="s">
        <v>8</v>
      </c>
      <c r="F460">
        <v>256</v>
      </c>
      <c r="G460" s="3">
        <v>312</v>
      </c>
      <c r="H460">
        <f t="shared" si="15"/>
        <v>31232</v>
      </c>
      <c r="I460">
        <f>MAX(H$2:H460,0)</f>
        <v>32432</v>
      </c>
      <c r="J460">
        <f t="shared" si="14"/>
        <v>1200</v>
      </c>
    </row>
    <row r="461" spans="1:10" ht="12.75">
      <c r="A461">
        <v>20070109</v>
      </c>
      <c r="B461" t="s">
        <v>9</v>
      </c>
      <c r="C461">
        <v>256</v>
      </c>
      <c r="D461">
        <v>20070112</v>
      </c>
      <c r="E461" t="s">
        <v>10</v>
      </c>
      <c r="F461">
        <v>260.35</v>
      </c>
      <c r="G461" s="3">
        <v>1087</v>
      </c>
      <c r="H461">
        <f t="shared" si="15"/>
        <v>32319</v>
      </c>
      <c r="I461">
        <f>MAX(H$2:H461,0)</f>
        <v>32432</v>
      </c>
      <c r="J461">
        <f t="shared" si="14"/>
        <v>113</v>
      </c>
    </row>
    <row r="462" spans="1:10" ht="12.75">
      <c r="A462">
        <v>20070112</v>
      </c>
      <c r="B462" t="s">
        <v>7</v>
      </c>
      <c r="C462">
        <v>260.35</v>
      </c>
      <c r="D462">
        <v>20070117</v>
      </c>
      <c r="E462" t="s">
        <v>8</v>
      </c>
      <c r="F462">
        <v>255.65</v>
      </c>
      <c r="G462" s="3">
        <v>1175</v>
      </c>
      <c r="H462">
        <f t="shared" si="15"/>
        <v>33494</v>
      </c>
      <c r="I462">
        <f>MAX(H$2:H462,0)</f>
        <v>33494</v>
      </c>
      <c r="J462">
        <f t="shared" si="14"/>
        <v>0</v>
      </c>
    </row>
    <row r="463" spans="1:10" ht="12.75">
      <c r="A463">
        <v>20070117</v>
      </c>
      <c r="B463" t="s">
        <v>9</v>
      </c>
      <c r="C463">
        <v>255.65</v>
      </c>
      <c r="D463">
        <v>20070118</v>
      </c>
      <c r="E463" t="s">
        <v>10</v>
      </c>
      <c r="F463">
        <v>251.75</v>
      </c>
      <c r="G463" s="2">
        <v>-975</v>
      </c>
      <c r="H463">
        <f t="shared" si="15"/>
        <v>32519</v>
      </c>
      <c r="I463">
        <f>MAX(H$2:H463,0)</f>
        <v>33494</v>
      </c>
      <c r="J463">
        <f t="shared" si="14"/>
        <v>975</v>
      </c>
    </row>
    <row r="464" spans="1:10" ht="12.75">
      <c r="A464">
        <v>20070118</v>
      </c>
      <c r="B464" t="s">
        <v>7</v>
      </c>
      <c r="C464">
        <v>251.75</v>
      </c>
      <c r="D464">
        <v>20070119</v>
      </c>
      <c r="E464" t="s">
        <v>8</v>
      </c>
      <c r="F464">
        <v>254.2</v>
      </c>
      <c r="G464" s="2">
        <v>-613</v>
      </c>
      <c r="H464">
        <f t="shared" si="15"/>
        <v>31906</v>
      </c>
      <c r="I464">
        <f>MAX(H$2:H464,0)</f>
        <v>33494</v>
      </c>
      <c r="J464">
        <f t="shared" si="14"/>
        <v>1588</v>
      </c>
    </row>
    <row r="465" spans="1:10" ht="12.75">
      <c r="A465">
        <v>20070119</v>
      </c>
      <c r="B465" t="s">
        <v>9</v>
      </c>
      <c r="C465">
        <v>254.2</v>
      </c>
      <c r="D465">
        <v>20070201</v>
      </c>
      <c r="E465" t="s">
        <v>10</v>
      </c>
      <c r="F465">
        <v>254.75</v>
      </c>
      <c r="G465" s="3">
        <v>137</v>
      </c>
      <c r="H465">
        <f t="shared" si="15"/>
        <v>32043</v>
      </c>
      <c r="I465">
        <f>MAX(H$2:H465,0)</f>
        <v>33494</v>
      </c>
      <c r="J465">
        <f t="shared" si="14"/>
        <v>1451</v>
      </c>
    </row>
    <row r="466" spans="1:10" ht="12.75">
      <c r="A466">
        <v>20070201</v>
      </c>
      <c r="B466" t="s">
        <v>7</v>
      </c>
      <c r="C466">
        <v>254.75</v>
      </c>
      <c r="D466">
        <v>20070206</v>
      </c>
      <c r="E466" t="s">
        <v>8</v>
      </c>
      <c r="F466">
        <v>246.15</v>
      </c>
      <c r="G466" s="3">
        <v>2150</v>
      </c>
      <c r="H466">
        <f t="shared" si="15"/>
        <v>34193</v>
      </c>
      <c r="I466">
        <f>MAX(H$2:H466,0)</f>
        <v>34193</v>
      </c>
      <c r="J466">
        <f t="shared" si="14"/>
        <v>0</v>
      </c>
    </row>
    <row r="467" spans="1:10" ht="12.75">
      <c r="A467">
        <v>20070206</v>
      </c>
      <c r="B467" t="s">
        <v>9</v>
      </c>
      <c r="C467">
        <v>246.15</v>
      </c>
      <c r="D467">
        <v>20070212</v>
      </c>
      <c r="E467" t="s">
        <v>10</v>
      </c>
      <c r="F467">
        <v>246.85</v>
      </c>
      <c r="G467" s="3">
        <v>175</v>
      </c>
      <c r="H467">
        <f t="shared" si="15"/>
        <v>34368</v>
      </c>
      <c r="I467">
        <f>MAX(H$2:H467,0)</f>
        <v>34368</v>
      </c>
      <c r="J467">
        <f t="shared" si="14"/>
        <v>0</v>
      </c>
    </row>
    <row r="468" spans="1:10" ht="12.75">
      <c r="A468">
        <v>20070212</v>
      </c>
      <c r="B468" t="s">
        <v>7</v>
      </c>
      <c r="C468">
        <v>246.85</v>
      </c>
      <c r="D468">
        <v>20070213</v>
      </c>
      <c r="E468" t="s">
        <v>8</v>
      </c>
      <c r="F468">
        <v>256.95</v>
      </c>
      <c r="G468" s="2">
        <v>-2526</v>
      </c>
      <c r="H468">
        <f t="shared" si="15"/>
        <v>31842</v>
      </c>
      <c r="I468">
        <f>MAX(H$2:H468,0)</f>
        <v>34368</v>
      </c>
      <c r="J468">
        <f t="shared" si="14"/>
        <v>2526</v>
      </c>
    </row>
    <row r="469" spans="1:10" ht="12.75">
      <c r="A469">
        <v>20070213</v>
      </c>
      <c r="B469" t="s">
        <v>9</v>
      </c>
      <c r="C469">
        <v>256.95</v>
      </c>
      <c r="D469">
        <v>20070215</v>
      </c>
      <c r="E469" t="s">
        <v>10</v>
      </c>
      <c r="F469">
        <v>263.6</v>
      </c>
      <c r="G469" s="3">
        <v>1662</v>
      </c>
      <c r="H469">
        <f t="shared" si="15"/>
        <v>33504</v>
      </c>
      <c r="I469">
        <f>MAX(H$2:H469,0)</f>
        <v>34368</v>
      </c>
      <c r="J469">
        <f t="shared" si="14"/>
        <v>864</v>
      </c>
    </row>
    <row r="470" spans="1:10" ht="12.75">
      <c r="A470">
        <v>20070215</v>
      </c>
      <c r="B470" t="s">
        <v>7</v>
      </c>
      <c r="C470">
        <v>263.6</v>
      </c>
      <c r="D470">
        <v>20070220</v>
      </c>
      <c r="E470" t="s">
        <v>8</v>
      </c>
      <c r="F470">
        <v>260.8</v>
      </c>
      <c r="G470" s="3">
        <v>700</v>
      </c>
      <c r="H470">
        <f t="shared" si="15"/>
        <v>34204</v>
      </c>
      <c r="I470">
        <f>MAX(H$2:H470,0)</f>
        <v>34368</v>
      </c>
      <c r="J470">
        <f t="shared" si="14"/>
        <v>164</v>
      </c>
    </row>
    <row r="471" spans="1:10" ht="12.75">
      <c r="A471">
        <v>20070220</v>
      </c>
      <c r="B471" t="s">
        <v>9</v>
      </c>
      <c r="C471">
        <v>260.8</v>
      </c>
      <c r="D471">
        <v>20070227</v>
      </c>
      <c r="E471" t="s">
        <v>10</v>
      </c>
      <c r="F471">
        <v>279.35</v>
      </c>
      <c r="G471" s="3">
        <v>4637</v>
      </c>
      <c r="H471">
        <f t="shared" si="15"/>
        <v>38841</v>
      </c>
      <c r="I471">
        <f>MAX(H$2:H471,0)</f>
        <v>38841</v>
      </c>
      <c r="J471">
        <f t="shared" si="14"/>
        <v>0</v>
      </c>
    </row>
    <row r="472" spans="1:10" ht="12.75">
      <c r="A472">
        <v>20070227</v>
      </c>
      <c r="B472" t="s">
        <v>7</v>
      </c>
      <c r="C472">
        <v>279.35</v>
      </c>
      <c r="D472">
        <v>20070228</v>
      </c>
      <c r="E472" t="s">
        <v>8</v>
      </c>
      <c r="F472">
        <v>276.9</v>
      </c>
      <c r="G472" s="3">
        <v>612</v>
      </c>
      <c r="H472">
        <f t="shared" si="15"/>
        <v>39453</v>
      </c>
      <c r="I472">
        <f>MAX(H$2:H472,0)</f>
        <v>39453</v>
      </c>
      <c r="J472">
        <f t="shared" si="14"/>
        <v>0</v>
      </c>
    </row>
    <row r="473" spans="1:10" ht="12.75">
      <c r="A473">
        <v>20070228</v>
      </c>
      <c r="B473" t="s">
        <v>9</v>
      </c>
      <c r="C473">
        <v>276.9</v>
      </c>
      <c r="D473">
        <v>20070228</v>
      </c>
      <c r="E473" t="s">
        <v>7</v>
      </c>
      <c r="F473">
        <v>273.3</v>
      </c>
      <c r="G473" s="2">
        <v>-901</v>
      </c>
      <c r="H473">
        <f t="shared" si="15"/>
        <v>38552</v>
      </c>
      <c r="I473">
        <f>MAX(H$2:H473,0)</f>
        <v>39453</v>
      </c>
      <c r="J473">
        <f t="shared" si="14"/>
        <v>901</v>
      </c>
    </row>
    <row r="474" spans="1:10" ht="12.75">
      <c r="A474">
        <v>20070228</v>
      </c>
      <c r="B474" t="s">
        <v>12</v>
      </c>
      <c r="C474">
        <v>275.1</v>
      </c>
      <c r="D474">
        <v>20070301</v>
      </c>
      <c r="E474" t="s">
        <v>10</v>
      </c>
      <c r="F474">
        <v>276</v>
      </c>
      <c r="G474" s="3">
        <v>224</v>
      </c>
      <c r="H474">
        <f t="shared" si="15"/>
        <v>38776</v>
      </c>
      <c r="I474">
        <f>MAX(H$2:H474,0)</f>
        <v>39453</v>
      </c>
      <c r="J474">
        <f t="shared" si="14"/>
        <v>677</v>
      </c>
    </row>
    <row r="475" spans="1:10" ht="12.75">
      <c r="A475">
        <v>20070301</v>
      </c>
      <c r="B475" t="s">
        <v>7</v>
      </c>
      <c r="C475">
        <v>276</v>
      </c>
      <c r="D475">
        <v>20070302</v>
      </c>
      <c r="E475" t="s">
        <v>8</v>
      </c>
      <c r="F475">
        <v>277.05</v>
      </c>
      <c r="G475" s="2">
        <v>-263</v>
      </c>
      <c r="H475">
        <f t="shared" si="15"/>
        <v>38513</v>
      </c>
      <c r="I475">
        <f>MAX(H$2:H475,0)</f>
        <v>39453</v>
      </c>
      <c r="J475">
        <f t="shared" si="14"/>
        <v>940</v>
      </c>
    </row>
    <row r="476" spans="1:10" ht="12.75">
      <c r="A476">
        <v>20070302</v>
      </c>
      <c r="B476" t="s">
        <v>9</v>
      </c>
      <c r="C476">
        <v>277.05</v>
      </c>
      <c r="D476">
        <v>20070306</v>
      </c>
      <c r="E476" t="s">
        <v>10</v>
      </c>
      <c r="F476">
        <v>270.45</v>
      </c>
      <c r="G476" s="2">
        <v>-1651</v>
      </c>
      <c r="H476">
        <f t="shared" si="15"/>
        <v>36862</v>
      </c>
      <c r="I476">
        <f>MAX(H$2:H476,0)</f>
        <v>39453</v>
      </c>
      <c r="J476">
        <f t="shared" si="14"/>
        <v>2591</v>
      </c>
    </row>
    <row r="477" spans="1:10" ht="12.75">
      <c r="A477">
        <v>20070306</v>
      </c>
      <c r="B477" t="s">
        <v>7</v>
      </c>
      <c r="C477">
        <v>270.45</v>
      </c>
      <c r="D477">
        <v>20070307</v>
      </c>
      <c r="E477" t="s">
        <v>8</v>
      </c>
      <c r="F477">
        <v>276</v>
      </c>
      <c r="G477" s="2">
        <v>-1388</v>
      </c>
      <c r="H477">
        <f t="shared" si="15"/>
        <v>35474</v>
      </c>
      <c r="I477">
        <f>MAX(H$2:H477,0)</f>
        <v>39453</v>
      </c>
      <c r="J477">
        <f t="shared" si="14"/>
        <v>3979</v>
      </c>
    </row>
    <row r="478" spans="1:10" ht="12.75">
      <c r="A478">
        <v>20070307</v>
      </c>
      <c r="B478" t="s">
        <v>9</v>
      </c>
      <c r="C478">
        <v>276</v>
      </c>
      <c r="D478">
        <v>20070313</v>
      </c>
      <c r="E478" t="s">
        <v>10</v>
      </c>
      <c r="F478">
        <v>282.05</v>
      </c>
      <c r="G478" s="3">
        <v>1512</v>
      </c>
      <c r="H478">
        <f t="shared" si="15"/>
        <v>36986</v>
      </c>
      <c r="I478">
        <f>MAX(H$2:H478,0)</f>
        <v>39453</v>
      </c>
      <c r="J478">
        <f t="shared" si="14"/>
        <v>2467</v>
      </c>
    </row>
    <row r="479" spans="1:10" ht="12.75">
      <c r="A479">
        <v>20070313</v>
      </c>
      <c r="B479" t="s">
        <v>7</v>
      </c>
      <c r="C479">
        <v>282.05</v>
      </c>
      <c r="D479">
        <v>20070314</v>
      </c>
      <c r="E479" t="s">
        <v>8</v>
      </c>
      <c r="F479">
        <v>282.6</v>
      </c>
      <c r="G479" s="2">
        <v>-138</v>
      </c>
      <c r="H479">
        <f t="shared" si="15"/>
        <v>36848</v>
      </c>
      <c r="I479">
        <f>MAX(H$2:H479,0)</f>
        <v>39453</v>
      </c>
      <c r="J479">
        <f t="shared" si="14"/>
        <v>2605</v>
      </c>
    </row>
    <row r="480" spans="1:10" ht="12.75">
      <c r="A480">
        <v>20070314</v>
      </c>
      <c r="B480" t="s">
        <v>9</v>
      </c>
      <c r="C480">
        <v>282.6</v>
      </c>
      <c r="D480">
        <v>20070321</v>
      </c>
      <c r="E480" t="s">
        <v>10</v>
      </c>
      <c r="F480">
        <v>299.7</v>
      </c>
      <c r="G480" s="3">
        <v>4274</v>
      </c>
      <c r="H480">
        <f t="shared" si="15"/>
        <v>41122</v>
      </c>
      <c r="I480">
        <f>MAX(H$2:H480,0)</f>
        <v>41122</v>
      </c>
      <c r="J480">
        <f t="shared" si="14"/>
        <v>0</v>
      </c>
    </row>
    <row r="481" spans="1:10" ht="12.75">
      <c r="A481">
        <v>20070321</v>
      </c>
      <c r="B481" t="s">
        <v>7</v>
      </c>
      <c r="C481">
        <v>299.7</v>
      </c>
      <c r="D481">
        <v>20070326</v>
      </c>
      <c r="E481" t="s">
        <v>8</v>
      </c>
      <c r="F481">
        <v>313.4</v>
      </c>
      <c r="G481" s="2">
        <v>-3426</v>
      </c>
      <c r="H481">
        <f t="shared" si="15"/>
        <v>37696</v>
      </c>
      <c r="I481">
        <f>MAX(H$2:H481,0)</f>
        <v>41122</v>
      </c>
      <c r="J481">
        <f t="shared" si="14"/>
        <v>3426</v>
      </c>
    </row>
    <row r="482" spans="1:10" ht="12.75">
      <c r="A482">
        <v>20070326</v>
      </c>
      <c r="B482" t="s">
        <v>9</v>
      </c>
      <c r="C482">
        <v>313.4</v>
      </c>
      <c r="D482">
        <v>20070327</v>
      </c>
      <c r="E482" t="s">
        <v>10</v>
      </c>
      <c r="F482">
        <v>308.95</v>
      </c>
      <c r="G482" s="2">
        <v>-1113</v>
      </c>
      <c r="H482">
        <f t="shared" si="15"/>
        <v>36583</v>
      </c>
      <c r="I482">
        <f>MAX(H$2:H482,0)</f>
        <v>41122</v>
      </c>
      <c r="J482">
        <f t="shared" si="14"/>
        <v>4539</v>
      </c>
    </row>
    <row r="483" spans="1:10" ht="12.75">
      <c r="A483">
        <v>20070327</v>
      </c>
      <c r="B483" t="s">
        <v>7</v>
      </c>
      <c r="C483">
        <v>308.95</v>
      </c>
      <c r="D483">
        <v>20070329</v>
      </c>
      <c r="E483" t="s">
        <v>8</v>
      </c>
      <c r="F483">
        <v>307.35</v>
      </c>
      <c r="G483" s="3">
        <v>399</v>
      </c>
      <c r="H483">
        <f t="shared" si="15"/>
        <v>36982</v>
      </c>
      <c r="I483">
        <f>MAX(H$2:H483,0)</f>
        <v>41122</v>
      </c>
      <c r="J483">
        <f t="shared" si="14"/>
        <v>4140</v>
      </c>
    </row>
    <row r="484" spans="1:10" ht="12.75">
      <c r="A484">
        <v>20070329</v>
      </c>
      <c r="B484" t="s">
        <v>9</v>
      </c>
      <c r="C484">
        <v>307.35</v>
      </c>
      <c r="D484">
        <v>20070411</v>
      </c>
      <c r="E484" t="s">
        <v>10</v>
      </c>
      <c r="F484">
        <v>359.05</v>
      </c>
      <c r="G484" s="3">
        <v>12924</v>
      </c>
      <c r="H484">
        <f t="shared" si="15"/>
        <v>49906</v>
      </c>
      <c r="I484">
        <f>MAX(H$2:H484,0)</f>
        <v>49906</v>
      </c>
      <c r="J484">
        <f t="shared" si="14"/>
        <v>0</v>
      </c>
    </row>
    <row r="485" spans="1:10" ht="12.75">
      <c r="A485">
        <v>20070411</v>
      </c>
      <c r="B485" t="s">
        <v>7</v>
      </c>
      <c r="C485">
        <v>359.05</v>
      </c>
      <c r="D485">
        <v>20070417</v>
      </c>
      <c r="E485" t="s">
        <v>8</v>
      </c>
      <c r="F485">
        <v>359.4</v>
      </c>
      <c r="G485" s="2">
        <v>-88</v>
      </c>
      <c r="H485">
        <f t="shared" si="15"/>
        <v>49818</v>
      </c>
      <c r="I485">
        <f>MAX(H$2:H485,0)</f>
        <v>49906</v>
      </c>
      <c r="J485">
        <f t="shared" si="14"/>
        <v>88</v>
      </c>
    </row>
    <row r="486" spans="1:10" ht="12.75">
      <c r="A486">
        <v>20070417</v>
      </c>
      <c r="B486" t="s">
        <v>9</v>
      </c>
      <c r="C486">
        <v>359.4</v>
      </c>
      <c r="D486">
        <v>20070419</v>
      </c>
      <c r="E486" t="s">
        <v>10</v>
      </c>
      <c r="F486">
        <v>356.8</v>
      </c>
      <c r="G486" s="2">
        <v>-650</v>
      </c>
      <c r="H486">
        <f t="shared" si="15"/>
        <v>49168</v>
      </c>
      <c r="I486">
        <f>MAX(H$2:H486,0)</f>
        <v>49906</v>
      </c>
      <c r="J486">
        <f t="shared" si="14"/>
        <v>738</v>
      </c>
    </row>
    <row r="487" spans="1:10" ht="12.75">
      <c r="A487">
        <v>20070419</v>
      </c>
      <c r="B487" t="s">
        <v>7</v>
      </c>
      <c r="C487">
        <v>356.8</v>
      </c>
      <c r="D487">
        <v>20070423</v>
      </c>
      <c r="E487" t="s">
        <v>8</v>
      </c>
      <c r="F487">
        <v>361.75</v>
      </c>
      <c r="G487" s="2">
        <v>-1238</v>
      </c>
      <c r="H487">
        <f t="shared" si="15"/>
        <v>47930</v>
      </c>
      <c r="I487">
        <f>MAX(H$2:H487,0)</f>
        <v>49906</v>
      </c>
      <c r="J487">
        <f t="shared" si="14"/>
        <v>1976</v>
      </c>
    </row>
    <row r="488" spans="1:10" ht="12.75">
      <c r="A488">
        <v>20070423</v>
      </c>
      <c r="B488" t="s">
        <v>9</v>
      </c>
      <c r="C488">
        <v>361.75</v>
      </c>
      <c r="D488">
        <v>20070424</v>
      </c>
      <c r="E488" t="s">
        <v>10</v>
      </c>
      <c r="F488">
        <v>362.4</v>
      </c>
      <c r="G488" s="3">
        <v>162</v>
      </c>
      <c r="H488">
        <f t="shared" si="15"/>
        <v>48092</v>
      </c>
      <c r="I488">
        <f>MAX(H$2:H488,0)</f>
        <v>49906</v>
      </c>
      <c r="J488">
        <f t="shared" si="14"/>
        <v>1814</v>
      </c>
    </row>
    <row r="489" spans="1:10" ht="12.75">
      <c r="A489">
        <v>20070424</v>
      </c>
      <c r="B489" t="s">
        <v>7</v>
      </c>
      <c r="C489">
        <v>362.4</v>
      </c>
      <c r="D489">
        <v>20070427</v>
      </c>
      <c r="E489" t="s">
        <v>8</v>
      </c>
      <c r="F489">
        <v>351.7</v>
      </c>
      <c r="G489" s="3">
        <v>2675</v>
      </c>
      <c r="H489">
        <f t="shared" si="15"/>
        <v>50767</v>
      </c>
      <c r="I489">
        <f>MAX(H$2:H489,0)</f>
        <v>50767</v>
      </c>
      <c r="J489">
        <f t="shared" si="14"/>
        <v>0</v>
      </c>
    </row>
    <row r="490" spans="1:10" ht="12.75">
      <c r="A490">
        <v>20070427</v>
      </c>
      <c r="B490" t="s">
        <v>9</v>
      </c>
      <c r="C490">
        <v>351.7</v>
      </c>
      <c r="D490">
        <v>20070430</v>
      </c>
      <c r="E490" t="s">
        <v>7</v>
      </c>
      <c r="F490">
        <v>353.8</v>
      </c>
      <c r="G490" s="3">
        <v>525</v>
      </c>
      <c r="H490">
        <f t="shared" si="15"/>
        <v>51292</v>
      </c>
      <c r="I490">
        <f>MAX(H$2:H490,0)</f>
        <v>51292</v>
      </c>
      <c r="J490">
        <f t="shared" si="14"/>
        <v>0</v>
      </c>
    </row>
    <row r="491" spans="1:10" ht="12.75">
      <c r="A491">
        <v>20070430</v>
      </c>
      <c r="B491" t="s">
        <v>12</v>
      </c>
      <c r="C491">
        <v>355.6</v>
      </c>
      <c r="D491">
        <v>20070507</v>
      </c>
      <c r="E491" t="s">
        <v>10</v>
      </c>
      <c r="F491">
        <v>372.4</v>
      </c>
      <c r="G491" s="3">
        <v>4199</v>
      </c>
      <c r="H491">
        <f t="shared" si="15"/>
        <v>55491</v>
      </c>
      <c r="I491">
        <f>MAX(H$2:H491,0)</f>
        <v>55491</v>
      </c>
      <c r="J491">
        <f t="shared" si="14"/>
        <v>0</v>
      </c>
    </row>
    <row r="492" spans="1:10" ht="12.75">
      <c r="A492">
        <v>20070507</v>
      </c>
      <c r="B492" t="s">
        <v>7</v>
      </c>
      <c r="C492">
        <v>372.4</v>
      </c>
      <c r="D492">
        <v>20070508</v>
      </c>
      <c r="E492" t="s">
        <v>8</v>
      </c>
      <c r="F492">
        <v>372.9</v>
      </c>
      <c r="G492" s="2">
        <v>-125</v>
      </c>
      <c r="H492">
        <f t="shared" si="15"/>
        <v>55366</v>
      </c>
      <c r="I492">
        <f>MAX(H$2:H492,0)</f>
        <v>55491</v>
      </c>
      <c r="J492">
        <f t="shared" si="14"/>
        <v>125</v>
      </c>
    </row>
    <row r="493" spans="1:10" ht="12.75">
      <c r="A493">
        <v>20070508</v>
      </c>
      <c r="B493" t="s">
        <v>9</v>
      </c>
      <c r="C493">
        <v>372.9</v>
      </c>
      <c r="D493">
        <v>20070509</v>
      </c>
      <c r="E493" t="s">
        <v>10</v>
      </c>
      <c r="F493">
        <v>368.8</v>
      </c>
      <c r="G493" s="2">
        <v>-1026</v>
      </c>
      <c r="H493">
        <f t="shared" si="15"/>
        <v>54340</v>
      </c>
      <c r="I493">
        <f>MAX(H$2:H493,0)</f>
        <v>55491</v>
      </c>
      <c r="J493">
        <f t="shared" si="14"/>
        <v>1151</v>
      </c>
    </row>
    <row r="494" spans="1:10" ht="12.75">
      <c r="A494">
        <v>20070509</v>
      </c>
      <c r="B494" t="s">
        <v>7</v>
      </c>
      <c r="C494">
        <v>368.8</v>
      </c>
      <c r="D494">
        <v>20070511</v>
      </c>
      <c r="E494" t="s">
        <v>8</v>
      </c>
      <c r="F494">
        <v>362.1</v>
      </c>
      <c r="G494" s="3">
        <v>1674</v>
      </c>
      <c r="H494">
        <f t="shared" si="15"/>
        <v>56014</v>
      </c>
      <c r="I494">
        <f>MAX(H$2:H494,0)</f>
        <v>56014</v>
      </c>
      <c r="J494">
        <f t="shared" si="14"/>
        <v>0</v>
      </c>
    </row>
    <row r="495" spans="1:10" ht="12.75">
      <c r="A495">
        <v>20070511</v>
      </c>
      <c r="B495" t="s">
        <v>9</v>
      </c>
      <c r="C495">
        <v>362.1</v>
      </c>
      <c r="D495">
        <v>20070514</v>
      </c>
      <c r="E495" t="s">
        <v>10</v>
      </c>
      <c r="F495">
        <v>355.4</v>
      </c>
      <c r="G495" s="2">
        <v>-1676</v>
      </c>
      <c r="H495">
        <f t="shared" si="15"/>
        <v>54338</v>
      </c>
      <c r="I495">
        <f>MAX(H$2:H495,0)</f>
        <v>56014</v>
      </c>
      <c r="J495">
        <f t="shared" si="14"/>
        <v>1676</v>
      </c>
    </row>
    <row r="496" spans="1:10" ht="12.75">
      <c r="A496">
        <v>20070514</v>
      </c>
      <c r="B496" t="s">
        <v>7</v>
      </c>
      <c r="C496">
        <v>355.4</v>
      </c>
      <c r="D496">
        <v>20070518</v>
      </c>
      <c r="E496" t="s">
        <v>8</v>
      </c>
      <c r="F496">
        <v>332.4</v>
      </c>
      <c r="G496" s="3">
        <v>5750</v>
      </c>
      <c r="H496">
        <f t="shared" si="15"/>
        <v>60088</v>
      </c>
      <c r="I496">
        <f>MAX(H$2:H496,0)</f>
        <v>60088</v>
      </c>
      <c r="J496">
        <f t="shared" si="14"/>
        <v>0</v>
      </c>
    </row>
    <row r="497" spans="1:10" ht="12.75">
      <c r="A497">
        <v>20070518</v>
      </c>
      <c r="B497" t="s">
        <v>9</v>
      </c>
      <c r="C497">
        <v>332.4</v>
      </c>
      <c r="D497">
        <v>20070522</v>
      </c>
      <c r="E497" t="s">
        <v>10</v>
      </c>
      <c r="F497">
        <v>336.85</v>
      </c>
      <c r="G497" s="3">
        <v>1112</v>
      </c>
      <c r="H497">
        <f t="shared" si="15"/>
        <v>61200</v>
      </c>
      <c r="I497">
        <f>MAX(H$2:H497,0)</f>
        <v>61200</v>
      </c>
      <c r="J497">
        <f t="shared" si="14"/>
        <v>0</v>
      </c>
    </row>
    <row r="498" spans="1:10" ht="12.75">
      <c r="A498">
        <v>20070522</v>
      </c>
      <c r="B498" t="s">
        <v>7</v>
      </c>
      <c r="C498">
        <v>336.85</v>
      </c>
      <c r="D498">
        <v>20070529</v>
      </c>
      <c r="E498" t="s">
        <v>8</v>
      </c>
      <c r="F498">
        <v>330.35</v>
      </c>
      <c r="G498" s="3">
        <v>1624</v>
      </c>
      <c r="H498">
        <f t="shared" si="15"/>
        <v>62824</v>
      </c>
      <c r="I498">
        <f>MAX(H$2:H498,0)</f>
        <v>62824</v>
      </c>
      <c r="J498">
        <f t="shared" si="14"/>
        <v>0</v>
      </c>
    </row>
    <row r="499" spans="1:10" ht="12.75">
      <c r="A499">
        <v>20070529</v>
      </c>
      <c r="B499" t="s">
        <v>9</v>
      </c>
      <c r="C499">
        <v>330.35</v>
      </c>
      <c r="D499">
        <v>20070605</v>
      </c>
      <c r="E499" t="s">
        <v>10</v>
      </c>
      <c r="F499">
        <v>342.25</v>
      </c>
      <c r="G499" s="3">
        <v>2974</v>
      </c>
      <c r="H499">
        <f t="shared" si="15"/>
        <v>65798</v>
      </c>
      <c r="I499">
        <f>MAX(H$2:H499,0)</f>
        <v>65798</v>
      </c>
      <c r="J499">
        <f t="shared" si="14"/>
        <v>0</v>
      </c>
    </row>
    <row r="500" spans="1:10" ht="12.75">
      <c r="A500">
        <v>20070605</v>
      </c>
      <c r="B500" t="s">
        <v>7</v>
      </c>
      <c r="C500">
        <v>342.25</v>
      </c>
      <c r="D500">
        <v>20070607</v>
      </c>
      <c r="E500" t="s">
        <v>8</v>
      </c>
      <c r="F500">
        <v>338.75</v>
      </c>
      <c r="G500" s="3">
        <v>875</v>
      </c>
      <c r="H500">
        <f t="shared" si="15"/>
        <v>66673</v>
      </c>
      <c r="I500">
        <f>MAX(H$2:H500,0)</f>
        <v>66673</v>
      </c>
      <c r="J500">
        <f t="shared" si="14"/>
        <v>0</v>
      </c>
    </row>
    <row r="501" spans="1:10" ht="12.75">
      <c r="A501">
        <v>20070607</v>
      </c>
      <c r="B501" t="s">
        <v>9</v>
      </c>
      <c r="C501">
        <v>338.75</v>
      </c>
      <c r="D501">
        <v>20070608</v>
      </c>
      <c r="E501" t="s">
        <v>10</v>
      </c>
      <c r="F501">
        <v>326.2</v>
      </c>
      <c r="G501" s="2">
        <v>-3138</v>
      </c>
      <c r="H501">
        <f t="shared" si="15"/>
        <v>63535</v>
      </c>
      <c r="I501">
        <f>MAX(H$2:H501,0)</f>
        <v>66673</v>
      </c>
      <c r="J501">
        <f t="shared" si="14"/>
        <v>3138</v>
      </c>
    </row>
    <row r="502" spans="1:10" ht="12.75">
      <c r="A502">
        <v>20070608</v>
      </c>
      <c r="B502" t="s">
        <v>7</v>
      </c>
      <c r="C502">
        <v>326.2</v>
      </c>
      <c r="D502">
        <v>20070611</v>
      </c>
      <c r="E502" t="s">
        <v>8</v>
      </c>
      <c r="F502">
        <v>334.15</v>
      </c>
      <c r="G502" s="2">
        <v>-1988</v>
      </c>
      <c r="H502">
        <f t="shared" si="15"/>
        <v>61547</v>
      </c>
      <c r="I502">
        <f>MAX(H$2:H502,0)</f>
        <v>66673</v>
      </c>
      <c r="J502">
        <f t="shared" si="14"/>
        <v>5126</v>
      </c>
    </row>
    <row r="503" spans="1:10" ht="12.75">
      <c r="A503">
        <v>20070611</v>
      </c>
      <c r="B503" t="s">
        <v>9</v>
      </c>
      <c r="C503">
        <v>334.15</v>
      </c>
      <c r="D503">
        <v>20070613</v>
      </c>
      <c r="E503" t="s">
        <v>10</v>
      </c>
      <c r="F503">
        <v>324.5</v>
      </c>
      <c r="G503" s="2">
        <v>-2413</v>
      </c>
      <c r="H503">
        <f t="shared" si="15"/>
        <v>59134</v>
      </c>
      <c r="I503">
        <f>MAX(H$2:H503,0)</f>
        <v>66673</v>
      </c>
      <c r="J503">
        <f t="shared" si="14"/>
        <v>7539</v>
      </c>
    </row>
    <row r="504" spans="1:10" ht="12.75">
      <c r="A504">
        <v>20070613</v>
      </c>
      <c r="B504" t="s">
        <v>7</v>
      </c>
      <c r="C504">
        <v>324.5</v>
      </c>
      <c r="D504">
        <v>20070614</v>
      </c>
      <c r="E504" t="s">
        <v>8</v>
      </c>
      <c r="F504">
        <v>336.7</v>
      </c>
      <c r="G504" s="2">
        <v>-3051</v>
      </c>
      <c r="H504">
        <f t="shared" si="15"/>
        <v>56083</v>
      </c>
      <c r="I504">
        <f>MAX(H$2:H504,0)</f>
        <v>66673</v>
      </c>
      <c r="J504">
        <f t="shared" si="14"/>
        <v>10590</v>
      </c>
    </row>
    <row r="505" spans="1:10" ht="12.75">
      <c r="A505">
        <v>20070614</v>
      </c>
      <c r="B505" t="s">
        <v>9</v>
      </c>
      <c r="C505">
        <v>336.7</v>
      </c>
      <c r="D505">
        <v>20070620</v>
      </c>
      <c r="E505" t="s">
        <v>10</v>
      </c>
      <c r="F505">
        <v>341.35</v>
      </c>
      <c r="G505" s="3">
        <v>1162</v>
      </c>
      <c r="H505">
        <f t="shared" si="15"/>
        <v>57245</v>
      </c>
      <c r="I505">
        <f>MAX(H$2:H505,0)</f>
        <v>66673</v>
      </c>
      <c r="J505">
        <f t="shared" si="14"/>
        <v>9428</v>
      </c>
    </row>
    <row r="506" spans="1:10" ht="12.75">
      <c r="A506">
        <v>20070620</v>
      </c>
      <c r="B506" t="s">
        <v>7</v>
      </c>
      <c r="C506">
        <v>341.35</v>
      </c>
      <c r="D506">
        <v>20070625</v>
      </c>
      <c r="E506" t="s">
        <v>8</v>
      </c>
      <c r="F506">
        <v>334</v>
      </c>
      <c r="G506" s="3">
        <v>1837</v>
      </c>
      <c r="H506">
        <f t="shared" si="15"/>
        <v>59082</v>
      </c>
      <c r="I506">
        <f>MAX(H$2:H506,0)</f>
        <v>66673</v>
      </c>
      <c r="J506">
        <f t="shared" si="14"/>
        <v>7591</v>
      </c>
    </row>
    <row r="507" spans="1:10" ht="12.75">
      <c r="A507">
        <v>20070625</v>
      </c>
      <c r="B507" t="s">
        <v>9</v>
      </c>
      <c r="C507">
        <v>334</v>
      </c>
      <c r="D507">
        <v>20070629</v>
      </c>
      <c r="E507" t="s">
        <v>7</v>
      </c>
      <c r="F507">
        <v>344.8</v>
      </c>
      <c r="G507" s="3">
        <v>2699</v>
      </c>
      <c r="H507">
        <f t="shared" si="15"/>
        <v>61781</v>
      </c>
      <c r="I507">
        <f>MAX(H$2:H507,0)</f>
        <v>66673</v>
      </c>
      <c r="J507">
        <f t="shared" si="14"/>
        <v>4892</v>
      </c>
    </row>
    <row r="508" spans="1:10" ht="12.75">
      <c r="A508">
        <v>20070629</v>
      </c>
      <c r="B508" t="s">
        <v>12</v>
      </c>
      <c r="C508">
        <v>345.05</v>
      </c>
      <c r="D508">
        <v>20070709</v>
      </c>
      <c r="E508" t="s">
        <v>10</v>
      </c>
      <c r="F508">
        <v>362.5</v>
      </c>
      <c r="G508" s="3">
        <v>4362</v>
      </c>
      <c r="H508">
        <f t="shared" si="15"/>
        <v>66143</v>
      </c>
      <c r="I508">
        <f>MAX(H$2:H508,0)</f>
        <v>66673</v>
      </c>
      <c r="J508">
        <f t="shared" si="14"/>
        <v>530</v>
      </c>
    </row>
    <row r="509" spans="1:10" ht="12.75">
      <c r="A509">
        <v>20070709</v>
      </c>
      <c r="B509" t="s">
        <v>7</v>
      </c>
      <c r="C509">
        <v>362.5</v>
      </c>
      <c r="D509">
        <v>20070712</v>
      </c>
      <c r="E509" t="s">
        <v>8</v>
      </c>
      <c r="F509">
        <v>364.05</v>
      </c>
      <c r="G509" s="2">
        <v>-388</v>
      </c>
      <c r="H509">
        <f t="shared" si="15"/>
        <v>65755</v>
      </c>
      <c r="I509">
        <f>MAX(H$2:H509,0)</f>
        <v>66673</v>
      </c>
      <c r="J509">
        <f t="shared" si="14"/>
        <v>918</v>
      </c>
    </row>
    <row r="510" spans="1:10" ht="12.75">
      <c r="A510">
        <v>20070712</v>
      </c>
      <c r="B510" t="s">
        <v>9</v>
      </c>
      <c r="C510">
        <v>364.05</v>
      </c>
      <c r="D510">
        <v>20070713</v>
      </c>
      <c r="E510" t="s">
        <v>10</v>
      </c>
      <c r="F510">
        <v>354.3</v>
      </c>
      <c r="G510" s="2">
        <v>-2438</v>
      </c>
      <c r="H510">
        <f t="shared" si="15"/>
        <v>63317</v>
      </c>
      <c r="I510">
        <f>MAX(H$2:H510,0)</f>
        <v>66673</v>
      </c>
      <c r="J510">
        <f t="shared" si="14"/>
        <v>3356</v>
      </c>
    </row>
    <row r="511" spans="1:10" ht="12.75">
      <c r="A511">
        <v>20070713</v>
      </c>
      <c r="B511" t="s">
        <v>7</v>
      </c>
      <c r="C511">
        <v>354.3</v>
      </c>
      <c r="D511">
        <v>20070717</v>
      </c>
      <c r="E511" t="s">
        <v>8</v>
      </c>
      <c r="F511">
        <v>355.4</v>
      </c>
      <c r="G511" s="2">
        <v>-276</v>
      </c>
      <c r="H511">
        <f t="shared" si="15"/>
        <v>63041</v>
      </c>
      <c r="I511">
        <f>MAX(H$2:H511,0)</f>
        <v>66673</v>
      </c>
      <c r="J511">
        <f t="shared" si="14"/>
        <v>3632</v>
      </c>
    </row>
    <row r="512" spans="1:10" ht="12.75">
      <c r="A512">
        <v>20070717</v>
      </c>
      <c r="B512" t="s">
        <v>9</v>
      </c>
      <c r="C512">
        <v>355.4</v>
      </c>
      <c r="D512">
        <v>20070723</v>
      </c>
      <c r="E512" t="s">
        <v>10</v>
      </c>
      <c r="F512">
        <v>368.35</v>
      </c>
      <c r="G512" s="3">
        <v>3237</v>
      </c>
      <c r="H512">
        <f t="shared" si="15"/>
        <v>66278</v>
      </c>
      <c r="I512">
        <f>MAX(H$2:H512,0)</f>
        <v>66673</v>
      </c>
      <c r="J512">
        <f t="shared" si="14"/>
        <v>395</v>
      </c>
    </row>
    <row r="513" spans="1:10" ht="12.75">
      <c r="A513">
        <v>20070723</v>
      </c>
      <c r="B513" t="s">
        <v>7</v>
      </c>
      <c r="C513">
        <v>368.35</v>
      </c>
      <c r="D513">
        <v>20070726</v>
      </c>
      <c r="E513" t="s">
        <v>8</v>
      </c>
      <c r="F513">
        <v>355.55</v>
      </c>
      <c r="G513" s="3">
        <v>3200</v>
      </c>
      <c r="H513">
        <f t="shared" si="15"/>
        <v>69478</v>
      </c>
      <c r="I513">
        <f>MAX(H$2:H513,0)</f>
        <v>69478</v>
      </c>
      <c r="J513">
        <f t="shared" si="14"/>
        <v>0</v>
      </c>
    </row>
    <row r="514" spans="1:10" ht="12.75">
      <c r="A514">
        <v>20070726</v>
      </c>
      <c r="B514" t="s">
        <v>9</v>
      </c>
      <c r="C514">
        <v>355.55</v>
      </c>
      <c r="D514">
        <v>20070801</v>
      </c>
      <c r="E514" t="s">
        <v>10</v>
      </c>
      <c r="F514">
        <v>356.5</v>
      </c>
      <c r="G514" s="3">
        <v>237</v>
      </c>
      <c r="H514">
        <f t="shared" si="15"/>
        <v>69715</v>
      </c>
      <c r="I514">
        <f>MAX(H$2:H514,0)</f>
        <v>69715</v>
      </c>
      <c r="J514">
        <f t="shared" si="14"/>
        <v>0</v>
      </c>
    </row>
    <row r="515" spans="1:10" ht="12.75">
      <c r="A515">
        <v>20070801</v>
      </c>
      <c r="B515" t="s">
        <v>7</v>
      </c>
      <c r="C515">
        <v>356.5</v>
      </c>
      <c r="D515">
        <v>20070807</v>
      </c>
      <c r="E515" t="s">
        <v>8</v>
      </c>
      <c r="F515">
        <v>349.8</v>
      </c>
      <c r="G515" s="3">
        <v>1675</v>
      </c>
      <c r="H515">
        <f t="shared" si="15"/>
        <v>71390</v>
      </c>
      <c r="I515">
        <f>MAX(H$2:H515,0)</f>
        <v>71390</v>
      </c>
      <c r="J515">
        <f aca="true" t="shared" si="16" ref="J515:J578">I515-H515</f>
        <v>0</v>
      </c>
    </row>
    <row r="516" spans="1:10" ht="12.75">
      <c r="A516">
        <v>20070807</v>
      </c>
      <c r="B516" t="s">
        <v>9</v>
      </c>
      <c r="C516">
        <v>349.8</v>
      </c>
      <c r="D516">
        <v>20070808</v>
      </c>
      <c r="E516" t="s">
        <v>10</v>
      </c>
      <c r="F516">
        <v>343.4</v>
      </c>
      <c r="G516" s="2">
        <v>-1600</v>
      </c>
      <c r="H516">
        <f aca="true" t="shared" si="17" ref="H516:H579">H515+G516</f>
        <v>69790</v>
      </c>
      <c r="I516">
        <f>MAX(H$2:H516,0)</f>
        <v>71390</v>
      </c>
      <c r="J516">
        <f t="shared" si="16"/>
        <v>1600</v>
      </c>
    </row>
    <row r="517" spans="1:10" ht="12.75">
      <c r="A517">
        <v>20070808</v>
      </c>
      <c r="B517" t="s">
        <v>7</v>
      </c>
      <c r="C517">
        <v>343.4</v>
      </c>
      <c r="D517">
        <v>20070810</v>
      </c>
      <c r="E517" t="s">
        <v>8</v>
      </c>
      <c r="F517">
        <v>332.25</v>
      </c>
      <c r="G517" s="3">
        <v>2787</v>
      </c>
      <c r="H517">
        <f t="shared" si="17"/>
        <v>72577</v>
      </c>
      <c r="I517">
        <f>MAX(H$2:H517,0)</f>
        <v>72577</v>
      </c>
      <c r="J517">
        <f t="shared" si="16"/>
        <v>0</v>
      </c>
    </row>
    <row r="518" spans="1:10" ht="12.75">
      <c r="A518">
        <v>20070810</v>
      </c>
      <c r="B518" t="s">
        <v>9</v>
      </c>
      <c r="C518">
        <v>332.25</v>
      </c>
      <c r="D518">
        <v>20070814</v>
      </c>
      <c r="E518" t="s">
        <v>10</v>
      </c>
      <c r="F518">
        <v>339.5</v>
      </c>
      <c r="G518" s="3">
        <v>1812</v>
      </c>
      <c r="H518">
        <f t="shared" si="17"/>
        <v>74389</v>
      </c>
      <c r="I518">
        <f>MAX(H$2:H518,0)</f>
        <v>74389</v>
      </c>
      <c r="J518">
        <f t="shared" si="16"/>
        <v>0</v>
      </c>
    </row>
    <row r="519" spans="1:10" ht="12.75">
      <c r="A519">
        <v>20070814</v>
      </c>
      <c r="B519" t="s">
        <v>7</v>
      </c>
      <c r="C519">
        <v>339.5</v>
      </c>
      <c r="D519">
        <v>20070817</v>
      </c>
      <c r="E519" t="s">
        <v>8</v>
      </c>
      <c r="F519">
        <v>318.75</v>
      </c>
      <c r="G519" s="3">
        <v>5187</v>
      </c>
      <c r="H519">
        <f t="shared" si="17"/>
        <v>79576</v>
      </c>
      <c r="I519">
        <f>MAX(H$2:H519,0)</f>
        <v>79576</v>
      </c>
      <c r="J519">
        <f t="shared" si="16"/>
        <v>0</v>
      </c>
    </row>
    <row r="520" spans="1:10" ht="12.75">
      <c r="A520">
        <v>20070817</v>
      </c>
      <c r="B520" t="s">
        <v>9</v>
      </c>
      <c r="C520">
        <v>318.75</v>
      </c>
      <c r="D520">
        <v>20070820</v>
      </c>
      <c r="E520" t="s">
        <v>10</v>
      </c>
      <c r="F520">
        <v>316.85</v>
      </c>
      <c r="G520" s="2">
        <v>-475</v>
      </c>
      <c r="H520">
        <f t="shared" si="17"/>
        <v>79101</v>
      </c>
      <c r="I520">
        <f>MAX(H$2:H520,0)</f>
        <v>79576</v>
      </c>
      <c r="J520">
        <f t="shared" si="16"/>
        <v>475</v>
      </c>
    </row>
    <row r="521" spans="1:10" ht="12.75">
      <c r="A521">
        <v>20070820</v>
      </c>
      <c r="B521" t="s">
        <v>7</v>
      </c>
      <c r="C521">
        <v>316.85</v>
      </c>
      <c r="D521">
        <v>20070824</v>
      </c>
      <c r="E521" t="s">
        <v>8</v>
      </c>
      <c r="F521">
        <v>324.85</v>
      </c>
      <c r="G521" s="2">
        <v>-2000</v>
      </c>
      <c r="H521">
        <f t="shared" si="17"/>
        <v>77101</v>
      </c>
      <c r="I521">
        <f>MAX(H$2:H521,0)</f>
        <v>79576</v>
      </c>
      <c r="J521">
        <f t="shared" si="16"/>
        <v>2475</v>
      </c>
    </row>
    <row r="522" spans="1:10" ht="12.75">
      <c r="A522">
        <v>20070824</v>
      </c>
      <c r="B522" t="s">
        <v>9</v>
      </c>
      <c r="C522">
        <v>324.85</v>
      </c>
      <c r="D522">
        <v>20070831</v>
      </c>
      <c r="E522" t="s">
        <v>7</v>
      </c>
      <c r="F522">
        <v>342</v>
      </c>
      <c r="G522" s="3">
        <v>4287</v>
      </c>
      <c r="H522">
        <f t="shared" si="17"/>
        <v>81388</v>
      </c>
      <c r="I522">
        <f>MAX(H$2:H522,0)</f>
        <v>81388</v>
      </c>
      <c r="J522">
        <f t="shared" si="16"/>
        <v>0</v>
      </c>
    </row>
    <row r="523" spans="1:10" ht="12.75">
      <c r="A523">
        <v>20070831</v>
      </c>
      <c r="B523" t="s">
        <v>12</v>
      </c>
      <c r="C523">
        <v>339.7</v>
      </c>
      <c r="D523">
        <v>20070904</v>
      </c>
      <c r="E523" t="s">
        <v>10</v>
      </c>
      <c r="F523">
        <v>329.2</v>
      </c>
      <c r="G523" s="2">
        <v>-2626</v>
      </c>
      <c r="H523">
        <f t="shared" si="17"/>
        <v>78762</v>
      </c>
      <c r="I523">
        <f>MAX(H$2:H523,0)</f>
        <v>81388</v>
      </c>
      <c r="J523">
        <f t="shared" si="16"/>
        <v>2626</v>
      </c>
    </row>
    <row r="524" spans="1:10" ht="12.75">
      <c r="A524">
        <v>20070904</v>
      </c>
      <c r="B524" t="s">
        <v>7</v>
      </c>
      <c r="C524">
        <v>329.2</v>
      </c>
      <c r="D524">
        <v>20070906</v>
      </c>
      <c r="E524" t="s">
        <v>8</v>
      </c>
      <c r="F524">
        <v>330</v>
      </c>
      <c r="G524" s="2">
        <v>-201</v>
      </c>
      <c r="H524">
        <f t="shared" si="17"/>
        <v>78561</v>
      </c>
      <c r="I524">
        <f>MAX(H$2:H524,0)</f>
        <v>81388</v>
      </c>
      <c r="J524">
        <f t="shared" si="16"/>
        <v>2827</v>
      </c>
    </row>
    <row r="525" spans="1:10" ht="12.75">
      <c r="A525">
        <v>20070906</v>
      </c>
      <c r="B525" t="s">
        <v>9</v>
      </c>
      <c r="C525">
        <v>330</v>
      </c>
      <c r="D525">
        <v>20070907</v>
      </c>
      <c r="E525" t="s">
        <v>10</v>
      </c>
      <c r="F525">
        <v>326.7</v>
      </c>
      <c r="G525" s="2">
        <v>-825</v>
      </c>
      <c r="H525">
        <f t="shared" si="17"/>
        <v>77736</v>
      </c>
      <c r="I525">
        <f>MAX(H$2:H525,0)</f>
        <v>81388</v>
      </c>
      <c r="J525">
        <f t="shared" si="16"/>
        <v>3652</v>
      </c>
    </row>
    <row r="526" spans="1:10" ht="12.75">
      <c r="A526">
        <v>20070907</v>
      </c>
      <c r="B526" t="s">
        <v>7</v>
      </c>
      <c r="C526">
        <v>326.7</v>
      </c>
      <c r="D526">
        <v>20070911</v>
      </c>
      <c r="E526" t="s">
        <v>8</v>
      </c>
      <c r="F526">
        <v>335.65</v>
      </c>
      <c r="G526" s="2">
        <v>-2238</v>
      </c>
      <c r="H526">
        <f t="shared" si="17"/>
        <v>75498</v>
      </c>
      <c r="I526">
        <f>MAX(H$2:H526,0)</f>
        <v>81388</v>
      </c>
      <c r="J526">
        <f t="shared" si="16"/>
        <v>5890</v>
      </c>
    </row>
    <row r="527" spans="1:10" ht="12.75">
      <c r="A527">
        <v>20070911</v>
      </c>
      <c r="B527" t="s">
        <v>9</v>
      </c>
      <c r="C527">
        <v>335.65</v>
      </c>
      <c r="D527">
        <v>20070921</v>
      </c>
      <c r="E527" t="s">
        <v>10</v>
      </c>
      <c r="F527">
        <v>361.05</v>
      </c>
      <c r="G527" s="3">
        <v>6349</v>
      </c>
      <c r="H527">
        <f t="shared" si="17"/>
        <v>81847</v>
      </c>
      <c r="I527">
        <f>MAX(H$2:H527,0)</f>
        <v>81847</v>
      </c>
      <c r="J527">
        <f t="shared" si="16"/>
        <v>0</v>
      </c>
    </row>
    <row r="528" spans="1:10" ht="12.75">
      <c r="A528">
        <v>20070921</v>
      </c>
      <c r="B528" t="s">
        <v>7</v>
      </c>
      <c r="C528">
        <v>361.05</v>
      </c>
      <c r="D528">
        <v>20070925</v>
      </c>
      <c r="E528" t="s">
        <v>8</v>
      </c>
      <c r="F528">
        <v>364.85</v>
      </c>
      <c r="G528" s="2">
        <v>-951</v>
      </c>
      <c r="H528">
        <f t="shared" si="17"/>
        <v>80896</v>
      </c>
      <c r="I528">
        <f>MAX(H$2:H528,0)</f>
        <v>81847</v>
      </c>
      <c r="J528">
        <f t="shared" si="16"/>
        <v>951</v>
      </c>
    </row>
    <row r="529" spans="1:10" ht="12.75">
      <c r="A529">
        <v>20070925</v>
      </c>
      <c r="B529" t="s">
        <v>9</v>
      </c>
      <c r="C529">
        <v>364.85</v>
      </c>
      <c r="D529">
        <v>20070926</v>
      </c>
      <c r="E529" t="s">
        <v>10</v>
      </c>
      <c r="F529">
        <v>362.3</v>
      </c>
      <c r="G529" s="2">
        <v>-638</v>
      </c>
      <c r="H529">
        <f t="shared" si="17"/>
        <v>80258</v>
      </c>
      <c r="I529">
        <f>MAX(H$2:H529,0)</f>
        <v>81847</v>
      </c>
      <c r="J529">
        <f t="shared" si="16"/>
        <v>1589</v>
      </c>
    </row>
    <row r="530" spans="1:10" ht="12.75">
      <c r="A530">
        <v>20070926</v>
      </c>
      <c r="B530" t="s">
        <v>7</v>
      </c>
      <c r="C530">
        <v>362.3</v>
      </c>
      <c r="D530">
        <v>20071001</v>
      </c>
      <c r="E530" t="s">
        <v>8</v>
      </c>
      <c r="F530">
        <v>368.9</v>
      </c>
      <c r="G530" s="2">
        <v>-1651</v>
      </c>
      <c r="H530">
        <f t="shared" si="17"/>
        <v>78607</v>
      </c>
      <c r="I530">
        <f>MAX(H$2:H530,0)</f>
        <v>81847</v>
      </c>
      <c r="J530">
        <f t="shared" si="16"/>
        <v>3240</v>
      </c>
    </row>
    <row r="531" spans="1:10" ht="12.75">
      <c r="A531">
        <v>20071001</v>
      </c>
      <c r="B531" t="s">
        <v>9</v>
      </c>
      <c r="C531">
        <v>368.9</v>
      </c>
      <c r="D531">
        <v>20071008</v>
      </c>
      <c r="E531" t="s">
        <v>10</v>
      </c>
      <c r="F531">
        <v>359.95</v>
      </c>
      <c r="G531" s="2">
        <v>-2238</v>
      </c>
      <c r="H531">
        <f t="shared" si="17"/>
        <v>76369</v>
      </c>
      <c r="I531">
        <f>MAX(H$2:H531,0)</f>
        <v>81847</v>
      </c>
      <c r="J531">
        <f t="shared" si="16"/>
        <v>5478</v>
      </c>
    </row>
    <row r="532" spans="1:10" ht="12.75">
      <c r="A532">
        <v>20071008</v>
      </c>
      <c r="B532" t="s">
        <v>7</v>
      </c>
      <c r="C532">
        <v>359.95</v>
      </c>
      <c r="D532">
        <v>20071009</v>
      </c>
      <c r="E532" t="s">
        <v>8</v>
      </c>
      <c r="F532">
        <v>364.85</v>
      </c>
      <c r="G532" s="2">
        <v>-1226</v>
      </c>
      <c r="H532">
        <f t="shared" si="17"/>
        <v>75143</v>
      </c>
      <c r="I532">
        <f>MAX(H$2:H532,0)</f>
        <v>81847</v>
      </c>
      <c r="J532">
        <f t="shared" si="16"/>
        <v>6704</v>
      </c>
    </row>
    <row r="533" spans="1:10" ht="12.75">
      <c r="A533">
        <v>20071009</v>
      </c>
      <c r="B533" t="s">
        <v>9</v>
      </c>
      <c r="C533">
        <v>364.85</v>
      </c>
      <c r="D533">
        <v>20071011</v>
      </c>
      <c r="E533" t="s">
        <v>10</v>
      </c>
      <c r="F533">
        <v>369.5</v>
      </c>
      <c r="G533" s="3">
        <v>1162</v>
      </c>
      <c r="H533">
        <f t="shared" si="17"/>
        <v>76305</v>
      </c>
      <c r="I533">
        <f>MAX(H$2:H533,0)</f>
        <v>81847</v>
      </c>
      <c r="J533">
        <f t="shared" si="16"/>
        <v>5542</v>
      </c>
    </row>
    <row r="534" spans="1:10" ht="12.75">
      <c r="A534">
        <v>20071011</v>
      </c>
      <c r="B534" t="s">
        <v>7</v>
      </c>
      <c r="C534">
        <v>369.5</v>
      </c>
      <c r="D534">
        <v>20071022</v>
      </c>
      <c r="E534" t="s">
        <v>8</v>
      </c>
      <c r="F534">
        <v>348.75</v>
      </c>
      <c r="G534" s="3">
        <v>5187</v>
      </c>
      <c r="H534">
        <f t="shared" si="17"/>
        <v>81492</v>
      </c>
      <c r="I534">
        <f>MAX(H$2:H534,0)</f>
        <v>81847</v>
      </c>
      <c r="J534">
        <f t="shared" si="16"/>
        <v>355</v>
      </c>
    </row>
    <row r="535" spans="1:10" ht="12.75">
      <c r="A535">
        <v>20071022</v>
      </c>
      <c r="B535" t="s">
        <v>9</v>
      </c>
      <c r="C535">
        <v>348.75</v>
      </c>
      <c r="D535">
        <v>20071023</v>
      </c>
      <c r="E535" t="s">
        <v>10</v>
      </c>
      <c r="F535">
        <v>351.5</v>
      </c>
      <c r="G535" s="3">
        <v>687</v>
      </c>
      <c r="H535">
        <f t="shared" si="17"/>
        <v>82179</v>
      </c>
      <c r="I535">
        <f>MAX(H$2:H535,0)</f>
        <v>82179</v>
      </c>
      <c r="J535">
        <f t="shared" si="16"/>
        <v>0</v>
      </c>
    </row>
    <row r="536" spans="1:10" ht="12.75">
      <c r="A536">
        <v>20071023</v>
      </c>
      <c r="B536" t="s">
        <v>7</v>
      </c>
      <c r="C536">
        <v>351.5</v>
      </c>
      <c r="D536">
        <v>20071026</v>
      </c>
      <c r="E536" t="s">
        <v>8</v>
      </c>
      <c r="F536">
        <v>353.1</v>
      </c>
      <c r="G536" s="2">
        <v>-401</v>
      </c>
      <c r="H536">
        <f t="shared" si="17"/>
        <v>81778</v>
      </c>
      <c r="I536">
        <f>MAX(H$2:H536,0)</f>
        <v>82179</v>
      </c>
      <c r="J536">
        <f t="shared" si="16"/>
        <v>401</v>
      </c>
    </row>
    <row r="537" spans="1:10" ht="12.75">
      <c r="A537">
        <v>20071026</v>
      </c>
      <c r="B537" t="s">
        <v>9</v>
      </c>
      <c r="C537">
        <v>353.1</v>
      </c>
      <c r="D537">
        <v>20071029</v>
      </c>
      <c r="E537" t="s">
        <v>10</v>
      </c>
      <c r="F537">
        <v>355.6</v>
      </c>
      <c r="G537" s="3">
        <v>624</v>
      </c>
      <c r="H537">
        <f t="shared" si="17"/>
        <v>82402</v>
      </c>
      <c r="I537">
        <f>MAX(H$2:H537,0)</f>
        <v>82402</v>
      </c>
      <c r="J537">
        <f t="shared" si="16"/>
        <v>0</v>
      </c>
    </row>
    <row r="538" spans="1:10" ht="12.75">
      <c r="A538">
        <v>20071029</v>
      </c>
      <c r="B538" t="s">
        <v>7</v>
      </c>
      <c r="C538">
        <v>355.6</v>
      </c>
      <c r="D538">
        <v>20071031</v>
      </c>
      <c r="E538" t="s">
        <v>8</v>
      </c>
      <c r="F538">
        <v>350.5</v>
      </c>
      <c r="G538" s="3">
        <v>1274</v>
      </c>
      <c r="H538">
        <f t="shared" si="17"/>
        <v>83676</v>
      </c>
      <c r="I538">
        <f>MAX(H$2:H538,0)</f>
        <v>83676</v>
      </c>
      <c r="J538">
        <f t="shared" si="16"/>
        <v>0</v>
      </c>
    </row>
    <row r="539" spans="1:10" ht="12.75">
      <c r="A539">
        <v>20071031</v>
      </c>
      <c r="B539" t="s">
        <v>9</v>
      </c>
      <c r="C539">
        <v>350.5</v>
      </c>
      <c r="D539">
        <v>20071101</v>
      </c>
      <c r="E539" t="s">
        <v>10</v>
      </c>
      <c r="F539">
        <v>342.9</v>
      </c>
      <c r="G539" s="2">
        <v>-1901</v>
      </c>
      <c r="H539">
        <f t="shared" si="17"/>
        <v>81775</v>
      </c>
      <c r="I539">
        <f>MAX(H$2:H539,0)</f>
        <v>83676</v>
      </c>
      <c r="J539">
        <f t="shared" si="16"/>
        <v>1901</v>
      </c>
    </row>
    <row r="540" spans="1:10" ht="12.75">
      <c r="A540">
        <v>20071101</v>
      </c>
      <c r="B540" t="s">
        <v>7</v>
      </c>
      <c r="C540">
        <v>342.9</v>
      </c>
      <c r="D540">
        <v>20071112</v>
      </c>
      <c r="E540" t="s">
        <v>8</v>
      </c>
      <c r="F540">
        <v>308.3</v>
      </c>
      <c r="G540" s="3">
        <v>8649</v>
      </c>
      <c r="H540">
        <f t="shared" si="17"/>
        <v>90424</v>
      </c>
      <c r="I540">
        <f>MAX(H$2:H540,0)</f>
        <v>90424</v>
      </c>
      <c r="J540">
        <f t="shared" si="16"/>
        <v>0</v>
      </c>
    </row>
    <row r="541" spans="1:10" ht="12.75">
      <c r="A541">
        <v>20071112</v>
      </c>
      <c r="B541" t="s">
        <v>9</v>
      </c>
      <c r="C541">
        <v>308.3</v>
      </c>
      <c r="D541">
        <v>20071113</v>
      </c>
      <c r="E541" t="s">
        <v>10</v>
      </c>
      <c r="F541">
        <v>306.15</v>
      </c>
      <c r="G541" s="2">
        <v>-538</v>
      </c>
      <c r="H541">
        <f t="shared" si="17"/>
        <v>89886</v>
      </c>
      <c r="I541">
        <f>MAX(H$2:H541,0)</f>
        <v>90424</v>
      </c>
      <c r="J541">
        <f t="shared" si="16"/>
        <v>538</v>
      </c>
    </row>
    <row r="542" spans="1:10" ht="12.75">
      <c r="A542">
        <v>20071113</v>
      </c>
      <c r="B542" t="s">
        <v>7</v>
      </c>
      <c r="C542">
        <v>306.15</v>
      </c>
      <c r="D542">
        <v>20071114</v>
      </c>
      <c r="E542" t="s">
        <v>8</v>
      </c>
      <c r="F542">
        <v>317.65</v>
      </c>
      <c r="G542" s="2">
        <v>-2875</v>
      </c>
      <c r="H542">
        <f t="shared" si="17"/>
        <v>87011</v>
      </c>
      <c r="I542">
        <f>MAX(H$2:H542,0)</f>
        <v>90424</v>
      </c>
      <c r="J542">
        <f t="shared" si="16"/>
        <v>3413</v>
      </c>
    </row>
    <row r="543" spans="1:10" ht="12.75">
      <c r="A543">
        <v>20071114</v>
      </c>
      <c r="B543" t="s">
        <v>9</v>
      </c>
      <c r="C543">
        <v>317.65</v>
      </c>
      <c r="D543">
        <v>20071119</v>
      </c>
      <c r="E543" t="s">
        <v>10</v>
      </c>
      <c r="F543">
        <v>305.15</v>
      </c>
      <c r="G543" s="2">
        <v>-3125</v>
      </c>
      <c r="H543">
        <f t="shared" si="17"/>
        <v>83886</v>
      </c>
      <c r="I543">
        <f>MAX(H$2:H543,0)</f>
        <v>90424</v>
      </c>
      <c r="J543">
        <f t="shared" si="16"/>
        <v>6538</v>
      </c>
    </row>
    <row r="544" spans="1:10" ht="12.75">
      <c r="A544">
        <v>20071119</v>
      </c>
      <c r="B544" t="s">
        <v>7</v>
      </c>
      <c r="C544">
        <v>305.15</v>
      </c>
      <c r="D544">
        <v>20071123</v>
      </c>
      <c r="E544" t="s">
        <v>8</v>
      </c>
      <c r="F544">
        <v>298.5</v>
      </c>
      <c r="G544" s="3">
        <v>1662</v>
      </c>
      <c r="H544">
        <f t="shared" si="17"/>
        <v>85548</v>
      </c>
      <c r="I544">
        <f>MAX(H$2:H544,0)</f>
        <v>90424</v>
      </c>
      <c r="J544">
        <f t="shared" si="16"/>
        <v>4876</v>
      </c>
    </row>
    <row r="545" spans="1:10" ht="12.75">
      <c r="A545">
        <v>20071123</v>
      </c>
      <c r="B545" t="s">
        <v>9</v>
      </c>
      <c r="C545">
        <v>298.5</v>
      </c>
      <c r="D545">
        <v>20071126</v>
      </c>
      <c r="E545" t="s">
        <v>10</v>
      </c>
      <c r="F545">
        <v>299.55</v>
      </c>
      <c r="G545" s="3">
        <v>262</v>
      </c>
      <c r="H545">
        <f t="shared" si="17"/>
        <v>85810</v>
      </c>
      <c r="I545">
        <f>MAX(H$2:H545,0)</f>
        <v>90424</v>
      </c>
      <c r="J545">
        <f t="shared" si="16"/>
        <v>4614</v>
      </c>
    </row>
    <row r="546" spans="1:10" ht="12.75">
      <c r="A546">
        <v>20071126</v>
      </c>
      <c r="B546" t="s">
        <v>7</v>
      </c>
      <c r="C546">
        <v>299.55</v>
      </c>
      <c r="D546">
        <v>20071128</v>
      </c>
      <c r="E546" t="s">
        <v>8</v>
      </c>
      <c r="F546">
        <v>296.8</v>
      </c>
      <c r="G546" s="3">
        <v>687</v>
      </c>
      <c r="H546">
        <f t="shared" si="17"/>
        <v>86497</v>
      </c>
      <c r="I546">
        <f>MAX(H$2:H546,0)</f>
        <v>90424</v>
      </c>
      <c r="J546">
        <f t="shared" si="16"/>
        <v>3927</v>
      </c>
    </row>
    <row r="547" spans="1:10" ht="12.75">
      <c r="A547">
        <v>20071128</v>
      </c>
      <c r="B547" t="s">
        <v>9</v>
      </c>
      <c r="C547">
        <v>296.8</v>
      </c>
      <c r="D547">
        <v>20071130</v>
      </c>
      <c r="E547" t="s">
        <v>7</v>
      </c>
      <c r="F547">
        <v>315.05</v>
      </c>
      <c r="G547" s="3">
        <v>4562</v>
      </c>
      <c r="H547">
        <f t="shared" si="17"/>
        <v>91059</v>
      </c>
      <c r="I547">
        <f>MAX(H$2:H547,0)</f>
        <v>91059</v>
      </c>
      <c r="J547">
        <f t="shared" si="16"/>
        <v>0</v>
      </c>
    </row>
    <row r="548" spans="1:10" ht="12.75">
      <c r="A548">
        <v>20071130</v>
      </c>
      <c r="B548" t="s">
        <v>12</v>
      </c>
      <c r="C548">
        <v>317.75</v>
      </c>
      <c r="D548">
        <v>20071203</v>
      </c>
      <c r="E548" t="s">
        <v>10</v>
      </c>
      <c r="F548">
        <v>307.45</v>
      </c>
      <c r="G548" s="2">
        <v>-2575</v>
      </c>
      <c r="H548">
        <f t="shared" si="17"/>
        <v>88484</v>
      </c>
      <c r="I548">
        <f>MAX(H$2:H548,0)</f>
        <v>91059</v>
      </c>
      <c r="J548">
        <f t="shared" si="16"/>
        <v>2575</v>
      </c>
    </row>
    <row r="549" spans="1:10" ht="12.75">
      <c r="A549">
        <v>20071203</v>
      </c>
      <c r="B549" t="s">
        <v>7</v>
      </c>
      <c r="C549">
        <v>307.45</v>
      </c>
      <c r="D549">
        <v>20071204</v>
      </c>
      <c r="E549" t="s">
        <v>8</v>
      </c>
      <c r="F549">
        <v>302.15</v>
      </c>
      <c r="G549" s="3">
        <v>1325</v>
      </c>
      <c r="H549">
        <f t="shared" si="17"/>
        <v>89809</v>
      </c>
      <c r="I549">
        <f>MAX(H$2:H549,0)</f>
        <v>91059</v>
      </c>
      <c r="J549">
        <f t="shared" si="16"/>
        <v>1250</v>
      </c>
    </row>
    <row r="550" spans="1:10" ht="12.75">
      <c r="A550">
        <v>20071204</v>
      </c>
      <c r="B550" t="s">
        <v>9</v>
      </c>
      <c r="C550">
        <v>302.15</v>
      </c>
      <c r="D550">
        <v>20071213</v>
      </c>
      <c r="E550" t="s">
        <v>10</v>
      </c>
      <c r="F550">
        <v>295.5</v>
      </c>
      <c r="G550" s="2">
        <v>-1663</v>
      </c>
      <c r="H550">
        <f t="shared" si="17"/>
        <v>88146</v>
      </c>
      <c r="I550">
        <f>MAX(H$2:H550,0)</f>
        <v>91059</v>
      </c>
      <c r="J550">
        <f t="shared" si="16"/>
        <v>2913</v>
      </c>
    </row>
    <row r="551" spans="1:10" ht="12.75">
      <c r="A551">
        <v>20071213</v>
      </c>
      <c r="B551" t="s">
        <v>7</v>
      </c>
      <c r="C551">
        <v>295.5</v>
      </c>
      <c r="D551">
        <v>20071218</v>
      </c>
      <c r="E551" t="s">
        <v>8</v>
      </c>
      <c r="F551">
        <v>289</v>
      </c>
      <c r="G551" s="3">
        <v>1625</v>
      </c>
      <c r="H551">
        <f t="shared" si="17"/>
        <v>89771</v>
      </c>
      <c r="I551">
        <f>MAX(H$2:H551,0)</f>
        <v>91059</v>
      </c>
      <c r="J551">
        <f t="shared" si="16"/>
        <v>1288</v>
      </c>
    </row>
    <row r="552" spans="1:10" ht="12.75">
      <c r="A552">
        <v>20071218</v>
      </c>
      <c r="B552" t="s">
        <v>9</v>
      </c>
      <c r="C552">
        <v>289</v>
      </c>
      <c r="D552">
        <v>20071227</v>
      </c>
      <c r="E552" t="s">
        <v>10</v>
      </c>
      <c r="F552">
        <v>312.6</v>
      </c>
      <c r="G552" s="3">
        <v>5900</v>
      </c>
      <c r="H552">
        <f t="shared" si="17"/>
        <v>95671</v>
      </c>
      <c r="I552">
        <f>MAX(H$2:H552,0)</f>
        <v>95671</v>
      </c>
      <c r="J552">
        <f t="shared" si="16"/>
        <v>0</v>
      </c>
    </row>
    <row r="553" spans="1:10" ht="12.75">
      <c r="A553">
        <v>20071227</v>
      </c>
      <c r="B553" t="s">
        <v>7</v>
      </c>
      <c r="C553">
        <v>312.6</v>
      </c>
      <c r="D553">
        <v>20071228</v>
      </c>
      <c r="E553" t="s">
        <v>8</v>
      </c>
      <c r="F553">
        <v>310.75</v>
      </c>
      <c r="G553" s="3">
        <v>462</v>
      </c>
      <c r="H553">
        <f t="shared" si="17"/>
        <v>96133</v>
      </c>
      <c r="I553">
        <f>MAX(H$2:H553,0)</f>
        <v>96133</v>
      </c>
      <c r="J553">
        <f t="shared" si="16"/>
        <v>0</v>
      </c>
    </row>
    <row r="554" spans="1:10" ht="12.75">
      <c r="A554">
        <v>20071228</v>
      </c>
      <c r="B554" t="s">
        <v>9</v>
      </c>
      <c r="C554">
        <v>310.75</v>
      </c>
      <c r="D554">
        <v>20071231</v>
      </c>
      <c r="E554" t="s">
        <v>10</v>
      </c>
      <c r="F554">
        <v>302.7</v>
      </c>
      <c r="G554" s="2">
        <v>-2013</v>
      </c>
      <c r="H554">
        <f t="shared" si="17"/>
        <v>94120</v>
      </c>
      <c r="I554">
        <f>MAX(H$2:H554,0)</f>
        <v>96133</v>
      </c>
      <c r="J554">
        <f t="shared" si="16"/>
        <v>2013</v>
      </c>
    </row>
    <row r="555" spans="1:10" ht="12.75">
      <c r="A555">
        <v>20071231</v>
      </c>
      <c r="B555" t="s">
        <v>7</v>
      </c>
      <c r="C555">
        <v>302.7</v>
      </c>
      <c r="D555">
        <v>20080102</v>
      </c>
      <c r="E555" t="s">
        <v>8</v>
      </c>
      <c r="F555">
        <v>307.6</v>
      </c>
      <c r="G555" s="2">
        <v>-1225</v>
      </c>
      <c r="H555">
        <f t="shared" si="17"/>
        <v>92895</v>
      </c>
      <c r="I555">
        <f>MAX(H$2:H555,0)</f>
        <v>96133</v>
      </c>
      <c r="J555">
        <f t="shared" si="16"/>
        <v>3238</v>
      </c>
    </row>
    <row r="556" spans="1:10" ht="12.75">
      <c r="A556">
        <v>20080102</v>
      </c>
      <c r="B556" t="s">
        <v>9</v>
      </c>
      <c r="C556">
        <v>307.6</v>
      </c>
      <c r="D556">
        <v>20080104</v>
      </c>
      <c r="E556" t="s">
        <v>10</v>
      </c>
      <c r="F556">
        <v>316.2</v>
      </c>
      <c r="G556" s="3">
        <v>2150</v>
      </c>
      <c r="H556">
        <f t="shared" si="17"/>
        <v>95045</v>
      </c>
      <c r="I556">
        <f>MAX(H$2:H556,0)</f>
        <v>96133</v>
      </c>
      <c r="J556">
        <f t="shared" si="16"/>
        <v>1088</v>
      </c>
    </row>
    <row r="557" spans="1:10" ht="12.75">
      <c r="A557">
        <v>20080104</v>
      </c>
      <c r="B557" t="s">
        <v>7</v>
      </c>
      <c r="C557">
        <v>316.2</v>
      </c>
      <c r="D557">
        <v>20080108</v>
      </c>
      <c r="E557" t="s">
        <v>8</v>
      </c>
      <c r="F557">
        <v>325.85</v>
      </c>
      <c r="G557" s="2">
        <v>-2413</v>
      </c>
      <c r="H557">
        <f t="shared" si="17"/>
        <v>92632</v>
      </c>
      <c r="I557">
        <f>MAX(H$2:H557,0)</f>
        <v>96133</v>
      </c>
      <c r="J557">
        <f t="shared" si="16"/>
        <v>3501</v>
      </c>
    </row>
    <row r="558" spans="1:10" ht="12.75">
      <c r="A558">
        <v>20080108</v>
      </c>
      <c r="B558" t="s">
        <v>9</v>
      </c>
      <c r="C558">
        <v>325.85</v>
      </c>
      <c r="D558">
        <v>20080109</v>
      </c>
      <c r="E558" t="s">
        <v>10</v>
      </c>
      <c r="F558">
        <v>325.95</v>
      </c>
      <c r="G558" s="3">
        <v>25</v>
      </c>
      <c r="H558">
        <f t="shared" si="17"/>
        <v>92657</v>
      </c>
      <c r="I558">
        <f>MAX(H$2:H558,0)</f>
        <v>96133</v>
      </c>
      <c r="J558">
        <f t="shared" si="16"/>
        <v>3476</v>
      </c>
    </row>
    <row r="559" spans="1:10" ht="12.75">
      <c r="A559">
        <v>20080109</v>
      </c>
      <c r="B559" t="s">
        <v>7</v>
      </c>
      <c r="C559">
        <v>325.95</v>
      </c>
      <c r="D559">
        <v>20080110</v>
      </c>
      <c r="E559" t="s">
        <v>8</v>
      </c>
      <c r="F559">
        <v>326.9</v>
      </c>
      <c r="G559" s="2">
        <v>-238</v>
      </c>
      <c r="H559">
        <f t="shared" si="17"/>
        <v>92419</v>
      </c>
      <c r="I559">
        <f>MAX(H$2:H559,0)</f>
        <v>96133</v>
      </c>
      <c r="J559">
        <f t="shared" si="16"/>
        <v>3714</v>
      </c>
    </row>
    <row r="560" spans="1:10" ht="12.75">
      <c r="A560">
        <v>20080110</v>
      </c>
      <c r="B560" t="s">
        <v>9</v>
      </c>
      <c r="C560">
        <v>326.9</v>
      </c>
      <c r="D560">
        <v>20080115</v>
      </c>
      <c r="E560" t="s">
        <v>10</v>
      </c>
      <c r="F560">
        <v>326.05</v>
      </c>
      <c r="G560" s="2">
        <v>-213</v>
      </c>
      <c r="H560">
        <f t="shared" si="17"/>
        <v>92206</v>
      </c>
      <c r="I560">
        <f>MAX(H$2:H560,0)</f>
        <v>96133</v>
      </c>
      <c r="J560">
        <f t="shared" si="16"/>
        <v>3927</v>
      </c>
    </row>
    <row r="561" spans="1:10" ht="12.75">
      <c r="A561">
        <v>20080115</v>
      </c>
      <c r="B561" t="s">
        <v>7</v>
      </c>
      <c r="C561">
        <v>326.05</v>
      </c>
      <c r="D561">
        <v>20080118</v>
      </c>
      <c r="E561" t="s">
        <v>8</v>
      </c>
      <c r="F561">
        <v>323.4</v>
      </c>
      <c r="G561" s="3">
        <v>662</v>
      </c>
      <c r="H561">
        <f t="shared" si="17"/>
        <v>92868</v>
      </c>
      <c r="I561">
        <f>MAX(H$2:H561,0)</f>
        <v>96133</v>
      </c>
      <c r="J561">
        <f t="shared" si="16"/>
        <v>3265</v>
      </c>
    </row>
    <row r="562" spans="1:10" ht="12.75">
      <c r="A562">
        <v>20080118</v>
      </c>
      <c r="B562" t="s">
        <v>9</v>
      </c>
      <c r="C562">
        <v>323.4</v>
      </c>
      <c r="D562">
        <v>20080122</v>
      </c>
      <c r="E562" t="s">
        <v>10</v>
      </c>
      <c r="F562">
        <v>305.6</v>
      </c>
      <c r="G562" s="2">
        <v>-4450</v>
      </c>
      <c r="H562">
        <f t="shared" si="17"/>
        <v>88418</v>
      </c>
      <c r="I562">
        <f>MAX(H$2:H562,0)</f>
        <v>96133</v>
      </c>
      <c r="J562">
        <f t="shared" si="16"/>
        <v>7715</v>
      </c>
    </row>
    <row r="563" spans="1:10" ht="12.75">
      <c r="A563">
        <v>20080122</v>
      </c>
      <c r="B563" t="s">
        <v>7</v>
      </c>
      <c r="C563">
        <v>305.6</v>
      </c>
      <c r="D563">
        <v>20080128</v>
      </c>
      <c r="E563" t="s">
        <v>8</v>
      </c>
      <c r="F563">
        <v>316.4</v>
      </c>
      <c r="G563" s="2">
        <v>-2700</v>
      </c>
      <c r="H563">
        <f t="shared" si="17"/>
        <v>85718</v>
      </c>
      <c r="I563">
        <f>MAX(H$2:H563,0)</f>
        <v>96133</v>
      </c>
      <c r="J563">
        <f t="shared" si="16"/>
        <v>10415</v>
      </c>
    </row>
    <row r="564" spans="1:10" ht="12.75">
      <c r="A564">
        <v>20080128</v>
      </c>
      <c r="B564" t="s">
        <v>9</v>
      </c>
      <c r="C564">
        <v>316.4</v>
      </c>
      <c r="D564">
        <v>20080130</v>
      </c>
      <c r="E564" t="s">
        <v>10</v>
      </c>
      <c r="F564">
        <v>321.9</v>
      </c>
      <c r="G564" s="3">
        <v>1375</v>
      </c>
      <c r="H564">
        <f t="shared" si="17"/>
        <v>87093</v>
      </c>
      <c r="I564">
        <f>MAX(H$2:H564,0)</f>
        <v>96133</v>
      </c>
      <c r="J564">
        <f t="shared" si="16"/>
        <v>9040</v>
      </c>
    </row>
    <row r="565" spans="1:10" ht="12.75">
      <c r="A565">
        <v>20080130</v>
      </c>
      <c r="B565" t="s">
        <v>7</v>
      </c>
      <c r="C565">
        <v>321.9</v>
      </c>
      <c r="D565">
        <v>20080131</v>
      </c>
      <c r="E565" t="s">
        <v>8</v>
      </c>
      <c r="F565">
        <v>330.2</v>
      </c>
      <c r="G565" s="2">
        <v>-2076</v>
      </c>
      <c r="H565">
        <f t="shared" si="17"/>
        <v>85017</v>
      </c>
      <c r="I565">
        <f>MAX(H$2:H565,0)</f>
        <v>96133</v>
      </c>
      <c r="J565">
        <f t="shared" si="16"/>
        <v>11116</v>
      </c>
    </row>
    <row r="566" spans="1:10" ht="12.75">
      <c r="A566">
        <v>20080131</v>
      </c>
      <c r="B566" t="s">
        <v>9</v>
      </c>
      <c r="C566">
        <v>330.2</v>
      </c>
      <c r="D566">
        <v>20080201</v>
      </c>
      <c r="E566" t="s">
        <v>10</v>
      </c>
      <c r="F566">
        <v>328.05</v>
      </c>
      <c r="G566" s="2">
        <v>-538</v>
      </c>
      <c r="H566">
        <f t="shared" si="17"/>
        <v>84479</v>
      </c>
      <c r="I566">
        <f>MAX(H$2:H566,0)</f>
        <v>96133</v>
      </c>
      <c r="J566">
        <f t="shared" si="16"/>
        <v>11654</v>
      </c>
    </row>
    <row r="567" spans="1:10" ht="12.75">
      <c r="A567">
        <v>20080201</v>
      </c>
      <c r="B567" t="s">
        <v>7</v>
      </c>
      <c r="C567">
        <v>328.05</v>
      </c>
      <c r="D567">
        <v>20080206</v>
      </c>
      <c r="E567" t="s">
        <v>8</v>
      </c>
      <c r="F567">
        <v>329.7</v>
      </c>
      <c r="G567" s="2">
        <v>-413</v>
      </c>
      <c r="H567">
        <f t="shared" si="17"/>
        <v>84066</v>
      </c>
      <c r="I567">
        <f>MAX(H$2:H567,0)</f>
        <v>96133</v>
      </c>
      <c r="J567">
        <f t="shared" si="16"/>
        <v>12067</v>
      </c>
    </row>
    <row r="568" spans="1:10" ht="12.75">
      <c r="A568">
        <v>20080206</v>
      </c>
      <c r="B568" t="s">
        <v>9</v>
      </c>
      <c r="C568">
        <v>329.7</v>
      </c>
      <c r="D568">
        <v>20080212</v>
      </c>
      <c r="E568" t="s">
        <v>10</v>
      </c>
      <c r="F568">
        <v>354.45</v>
      </c>
      <c r="G568" s="3">
        <v>6187</v>
      </c>
      <c r="H568">
        <f t="shared" si="17"/>
        <v>90253</v>
      </c>
      <c r="I568">
        <f>MAX(H$2:H568,0)</f>
        <v>96133</v>
      </c>
      <c r="J568">
        <f t="shared" si="16"/>
        <v>5880</v>
      </c>
    </row>
    <row r="569" spans="1:10" ht="12.75">
      <c r="A569">
        <v>20080212</v>
      </c>
      <c r="B569" t="s">
        <v>7</v>
      </c>
      <c r="C569">
        <v>354.45</v>
      </c>
      <c r="D569">
        <v>20080213</v>
      </c>
      <c r="E569" t="s">
        <v>8</v>
      </c>
      <c r="F569">
        <v>353.9</v>
      </c>
      <c r="G569" s="3">
        <v>137</v>
      </c>
      <c r="H569">
        <f t="shared" si="17"/>
        <v>90390</v>
      </c>
      <c r="I569">
        <f>MAX(H$2:H569,0)</f>
        <v>96133</v>
      </c>
      <c r="J569">
        <f t="shared" si="16"/>
        <v>5743</v>
      </c>
    </row>
    <row r="570" spans="1:10" ht="12.75">
      <c r="A570">
        <v>20080213</v>
      </c>
      <c r="B570" t="s">
        <v>9</v>
      </c>
      <c r="C570">
        <v>353.9</v>
      </c>
      <c r="D570">
        <v>20080214</v>
      </c>
      <c r="E570" t="s">
        <v>10</v>
      </c>
      <c r="F570">
        <v>349.3</v>
      </c>
      <c r="G570" s="2">
        <v>-1150</v>
      </c>
      <c r="H570">
        <f t="shared" si="17"/>
        <v>89240</v>
      </c>
      <c r="I570">
        <f>MAX(H$2:H570,0)</f>
        <v>96133</v>
      </c>
      <c r="J570">
        <f t="shared" si="16"/>
        <v>6893</v>
      </c>
    </row>
    <row r="571" spans="1:10" ht="12.75">
      <c r="A571">
        <v>20080214</v>
      </c>
      <c r="B571" t="s">
        <v>7</v>
      </c>
      <c r="C571">
        <v>349.3</v>
      </c>
      <c r="D571">
        <v>20080219</v>
      </c>
      <c r="E571" t="s">
        <v>8</v>
      </c>
      <c r="F571">
        <v>365.8</v>
      </c>
      <c r="G571" s="2">
        <v>-4125</v>
      </c>
      <c r="H571">
        <f t="shared" si="17"/>
        <v>85115</v>
      </c>
      <c r="I571">
        <f>MAX(H$2:H571,0)</f>
        <v>96133</v>
      </c>
      <c r="J571">
        <f t="shared" si="16"/>
        <v>11018</v>
      </c>
    </row>
    <row r="572" spans="1:10" ht="12.75">
      <c r="A572">
        <v>20080219</v>
      </c>
      <c r="B572" t="s">
        <v>9</v>
      </c>
      <c r="C572">
        <v>365.8</v>
      </c>
      <c r="D572">
        <v>20080225</v>
      </c>
      <c r="E572" t="s">
        <v>10</v>
      </c>
      <c r="F572">
        <v>371.6</v>
      </c>
      <c r="G572" s="3">
        <v>1449</v>
      </c>
      <c r="H572">
        <f t="shared" si="17"/>
        <v>86564</v>
      </c>
      <c r="I572">
        <f>MAX(H$2:H572,0)</f>
        <v>96133</v>
      </c>
      <c r="J572">
        <f t="shared" si="16"/>
        <v>9569</v>
      </c>
    </row>
    <row r="573" spans="1:10" ht="12.75">
      <c r="A573">
        <v>20080225</v>
      </c>
      <c r="B573" t="s">
        <v>7</v>
      </c>
      <c r="C573">
        <v>371.6</v>
      </c>
      <c r="D573">
        <v>20080226</v>
      </c>
      <c r="E573" t="s">
        <v>8</v>
      </c>
      <c r="F573">
        <v>376.2</v>
      </c>
      <c r="G573" s="2">
        <v>-1151</v>
      </c>
      <c r="H573">
        <f t="shared" si="17"/>
        <v>85413</v>
      </c>
      <c r="I573">
        <f>MAX(H$2:H573,0)</f>
        <v>96133</v>
      </c>
      <c r="J573">
        <f t="shared" si="16"/>
        <v>10720</v>
      </c>
    </row>
    <row r="574" spans="1:10" ht="12.75">
      <c r="A574">
        <v>20080226</v>
      </c>
      <c r="B574" t="s">
        <v>9</v>
      </c>
      <c r="C574">
        <v>376.2</v>
      </c>
      <c r="D574">
        <v>20080229</v>
      </c>
      <c r="E574" t="s">
        <v>7</v>
      </c>
      <c r="F574">
        <v>384.15</v>
      </c>
      <c r="G574" s="3">
        <v>1987</v>
      </c>
      <c r="H574">
        <f t="shared" si="17"/>
        <v>87400</v>
      </c>
      <c r="I574">
        <f>MAX(H$2:H574,0)</f>
        <v>96133</v>
      </c>
      <c r="J574">
        <f t="shared" si="16"/>
        <v>8733</v>
      </c>
    </row>
    <row r="575" spans="1:10" ht="12.75">
      <c r="A575">
        <v>20080229</v>
      </c>
      <c r="B575" t="s">
        <v>12</v>
      </c>
      <c r="C575">
        <v>385.2</v>
      </c>
      <c r="D575">
        <v>20080304</v>
      </c>
      <c r="E575" t="s">
        <v>10</v>
      </c>
      <c r="F575">
        <v>389.95</v>
      </c>
      <c r="G575" s="3">
        <v>1187</v>
      </c>
      <c r="H575">
        <f t="shared" si="17"/>
        <v>88587</v>
      </c>
      <c r="I575">
        <f>MAX(H$2:H575,0)</f>
        <v>96133</v>
      </c>
      <c r="J575">
        <f t="shared" si="16"/>
        <v>7546</v>
      </c>
    </row>
    <row r="576" spans="1:10" ht="12.75">
      <c r="A576">
        <v>20080304</v>
      </c>
      <c r="B576" t="s">
        <v>7</v>
      </c>
      <c r="C576">
        <v>389.95</v>
      </c>
      <c r="D576">
        <v>20080305</v>
      </c>
      <c r="E576" t="s">
        <v>8</v>
      </c>
      <c r="F576">
        <v>388.8</v>
      </c>
      <c r="G576" s="3">
        <v>287</v>
      </c>
      <c r="H576">
        <f t="shared" si="17"/>
        <v>88874</v>
      </c>
      <c r="I576">
        <f>MAX(H$2:H576,0)</f>
        <v>96133</v>
      </c>
      <c r="J576">
        <f t="shared" si="16"/>
        <v>7259</v>
      </c>
    </row>
    <row r="577" spans="1:10" ht="12.75">
      <c r="A577">
        <v>20080305</v>
      </c>
      <c r="B577" t="s">
        <v>9</v>
      </c>
      <c r="C577">
        <v>388.8</v>
      </c>
      <c r="D577">
        <v>20080306</v>
      </c>
      <c r="E577" t="s">
        <v>10</v>
      </c>
      <c r="F577">
        <v>386.8</v>
      </c>
      <c r="G577" s="2">
        <v>-500</v>
      </c>
      <c r="H577">
        <f t="shared" si="17"/>
        <v>88374</v>
      </c>
      <c r="I577">
        <f>MAX(H$2:H577,0)</f>
        <v>96133</v>
      </c>
      <c r="J577">
        <f t="shared" si="16"/>
        <v>7759</v>
      </c>
    </row>
    <row r="578" spans="1:10" ht="12.75">
      <c r="A578">
        <v>20080306</v>
      </c>
      <c r="B578" t="s">
        <v>7</v>
      </c>
      <c r="C578">
        <v>386.8</v>
      </c>
      <c r="D578">
        <v>20080320</v>
      </c>
      <c r="E578" t="s">
        <v>8</v>
      </c>
      <c r="F578">
        <v>355.95</v>
      </c>
      <c r="G578" s="3">
        <v>7712</v>
      </c>
      <c r="H578">
        <f t="shared" si="17"/>
        <v>96086</v>
      </c>
      <c r="I578">
        <f>MAX(H$2:H578,0)</f>
        <v>96133</v>
      </c>
      <c r="J578">
        <f t="shared" si="16"/>
        <v>47</v>
      </c>
    </row>
    <row r="579" spans="1:10" ht="12.75">
      <c r="A579">
        <v>20080320</v>
      </c>
      <c r="B579" t="s">
        <v>9</v>
      </c>
      <c r="C579">
        <v>355.95</v>
      </c>
      <c r="D579">
        <v>20080326</v>
      </c>
      <c r="E579" t="s">
        <v>10</v>
      </c>
      <c r="F579">
        <v>369.65</v>
      </c>
      <c r="G579" s="3">
        <v>3424</v>
      </c>
      <c r="H579">
        <f t="shared" si="17"/>
        <v>99510</v>
      </c>
      <c r="I579">
        <f>MAX(H$2:H579,0)</f>
        <v>99510</v>
      </c>
      <c r="J579">
        <f aca="true" t="shared" si="18" ref="J579:J642">I579-H579</f>
        <v>0</v>
      </c>
    </row>
    <row r="580" spans="1:10" ht="12.75">
      <c r="A580">
        <v>20080326</v>
      </c>
      <c r="B580" t="s">
        <v>7</v>
      </c>
      <c r="C580">
        <v>369.65</v>
      </c>
      <c r="D580">
        <v>20080327</v>
      </c>
      <c r="E580" t="s">
        <v>8</v>
      </c>
      <c r="F580">
        <v>382.6</v>
      </c>
      <c r="G580" s="2">
        <v>-3238</v>
      </c>
      <c r="H580">
        <f aca="true" t="shared" si="19" ref="H580:H643">H579+G580</f>
        <v>96272</v>
      </c>
      <c r="I580">
        <f>MAX(H$2:H580,0)</f>
        <v>99510</v>
      </c>
      <c r="J580">
        <f t="shared" si="18"/>
        <v>3238</v>
      </c>
    </row>
    <row r="581" spans="1:10" ht="12.75">
      <c r="A581">
        <v>20080327</v>
      </c>
      <c r="B581" t="s">
        <v>9</v>
      </c>
      <c r="C581">
        <v>382.6</v>
      </c>
      <c r="D581">
        <v>20080328</v>
      </c>
      <c r="E581" t="s">
        <v>10</v>
      </c>
      <c r="F581">
        <v>380.9</v>
      </c>
      <c r="G581" s="2">
        <v>-426</v>
      </c>
      <c r="H581">
        <f t="shared" si="19"/>
        <v>95846</v>
      </c>
      <c r="I581">
        <f>MAX(H$2:H581,0)</f>
        <v>99510</v>
      </c>
      <c r="J581">
        <f t="shared" si="18"/>
        <v>3664</v>
      </c>
    </row>
    <row r="582" spans="1:10" ht="12.75">
      <c r="A582">
        <v>20080328</v>
      </c>
      <c r="B582" t="s">
        <v>7</v>
      </c>
      <c r="C582">
        <v>380.9</v>
      </c>
      <c r="D582">
        <v>20080401</v>
      </c>
      <c r="E582" t="s">
        <v>8</v>
      </c>
      <c r="F582">
        <v>375.7</v>
      </c>
      <c r="G582" s="3">
        <v>1300</v>
      </c>
      <c r="H582">
        <f t="shared" si="19"/>
        <v>97146</v>
      </c>
      <c r="I582">
        <f>MAX(H$2:H582,0)</f>
        <v>99510</v>
      </c>
      <c r="J582">
        <f t="shared" si="18"/>
        <v>2364</v>
      </c>
    </row>
    <row r="583" spans="1:10" ht="12.75">
      <c r="A583">
        <v>20080401</v>
      </c>
      <c r="B583" t="s">
        <v>9</v>
      </c>
      <c r="C583">
        <v>375.7</v>
      </c>
      <c r="D583">
        <v>20080411</v>
      </c>
      <c r="E583" t="s">
        <v>10</v>
      </c>
      <c r="F583">
        <v>391.75</v>
      </c>
      <c r="G583" s="3">
        <v>4012</v>
      </c>
      <c r="H583">
        <f t="shared" si="19"/>
        <v>101158</v>
      </c>
      <c r="I583">
        <f>MAX(H$2:H583,0)</f>
        <v>101158</v>
      </c>
      <c r="J583">
        <f t="shared" si="18"/>
        <v>0</v>
      </c>
    </row>
    <row r="584" spans="1:10" ht="12.75">
      <c r="A584">
        <v>20080411</v>
      </c>
      <c r="B584" t="s">
        <v>7</v>
      </c>
      <c r="C584">
        <v>391.75</v>
      </c>
      <c r="D584">
        <v>20080414</v>
      </c>
      <c r="E584" t="s">
        <v>8</v>
      </c>
      <c r="F584">
        <v>390.95</v>
      </c>
      <c r="G584" s="3">
        <v>199</v>
      </c>
      <c r="H584">
        <f t="shared" si="19"/>
        <v>101357</v>
      </c>
      <c r="I584">
        <f>MAX(H$2:H584,0)</f>
        <v>101357</v>
      </c>
      <c r="J584">
        <f t="shared" si="18"/>
        <v>0</v>
      </c>
    </row>
    <row r="585" spans="1:10" ht="12.75">
      <c r="A585">
        <v>20080414</v>
      </c>
      <c r="B585" t="s">
        <v>9</v>
      </c>
      <c r="C585">
        <v>390.95</v>
      </c>
      <c r="D585">
        <v>20080415</v>
      </c>
      <c r="E585" t="s">
        <v>10</v>
      </c>
      <c r="F585">
        <v>388.3</v>
      </c>
      <c r="G585" s="2">
        <v>-663</v>
      </c>
      <c r="H585">
        <f t="shared" si="19"/>
        <v>100694</v>
      </c>
      <c r="I585">
        <f>MAX(H$2:H585,0)</f>
        <v>101357</v>
      </c>
      <c r="J585">
        <f t="shared" si="18"/>
        <v>663</v>
      </c>
    </row>
    <row r="586" spans="1:10" ht="12.75">
      <c r="A586">
        <v>20080415</v>
      </c>
      <c r="B586" t="s">
        <v>7</v>
      </c>
      <c r="C586">
        <v>388.3</v>
      </c>
      <c r="D586">
        <v>20080416</v>
      </c>
      <c r="E586" t="s">
        <v>8</v>
      </c>
      <c r="F586">
        <v>398.65</v>
      </c>
      <c r="G586" s="2">
        <v>-2588</v>
      </c>
      <c r="H586">
        <f t="shared" si="19"/>
        <v>98106</v>
      </c>
      <c r="I586">
        <f>MAX(H$2:H586,0)</f>
        <v>101357</v>
      </c>
      <c r="J586">
        <f t="shared" si="18"/>
        <v>3251</v>
      </c>
    </row>
    <row r="587" spans="1:10" ht="12.75">
      <c r="A587">
        <v>20080416</v>
      </c>
      <c r="B587" t="s">
        <v>9</v>
      </c>
      <c r="C587">
        <v>398.65</v>
      </c>
      <c r="D587">
        <v>20080417</v>
      </c>
      <c r="E587" t="s">
        <v>10</v>
      </c>
      <c r="F587">
        <v>393.5</v>
      </c>
      <c r="G587" s="2">
        <v>-1288</v>
      </c>
      <c r="H587">
        <f t="shared" si="19"/>
        <v>96818</v>
      </c>
      <c r="I587">
        <f>MAX(H$2:H587,0)</f>
        <v>101357</v>
      </c>
      <c r="J587">
        <f t="shared" si="18"/>
        <v>4539</v>
      </c>
    </row>
    <row r="588" spans="1:10" ht="12.75">
      <c r="A588">
        <v>20080417</v>
      </c>
      <c r="B588" t="s">
        <v>7</v>
      </c>
      <c r="C588">
        <v>393.5</v>
      </c>
      <c r="D588">
        <v>20080422</v>
      </c>
      <c r="E588" t="s">
        <v>8</v>
      </c>
      <c r="F588">
        <v>395.6</v>
      </c>
      <c r="G588" s="2">
        <v>-526</v>
      </c>
      <c r="H588">
        <f t="shared" si="19"/>
        <v>96292</v>
      </c>
      <c r="I588">
        <f>MAX(H$2:H588,0)</f>
        <v>101357</v>
      </c>
      <c r="J588">
        <f t="shared" si="18"/>
        <v>5065</v>
      </c>
    </row>
    <row r="589" spans="1:10" ht="12.75">
      <c r="A589">
        <v>20080422</v>
      </c>
      <c r="B589" t="s">
        <v>9</v>
      </c>
      <c r="C589">
        <v>395.6</v>
      </c>
      <c r="D589">
        <v>20080423</v>
      </c>
      <c r="E589" t="s">
        <v>10</v>
      </c>
      <c r="F589">
        <v>392</v>
      </c>
      <c r="G589" s="2">
        <v>-901</v>
      </c>
      <c r="H589">
        <f t="shared" si="19"/>
        <v>95391</v>
      </c>
      <c r="I589">
        <f>MAX(H$2:H589,0)</f>
        <v>101357</v>
      </c>
      <c r="J589">
        <f t="shared" si="18"/>
        <v>5966</v>
      </c>
    </row>
    <row r="590" spans="1:10" ht="12.75">
      <c r="A590">
        <v>20080423</v>
      </c>
      <c r="B590" t="s">
        <v>7</v>
      </c>
      <c r="C590">
        <v>392</v>
      </c>
      <c r="D590">
        <v>20080425</v>
      </c>
      <c r="E590" t="s">
        <v>8</v>
      </c>
      <c r="F590">
        <v>389.35</v>
      </c>
      <c r="G590" s="3">
        <v>662</v>
      </c>
      <c r="H590">
        <f t="shared" si="19"/>
        <v>96053</v>
      </c>
      <c r="I590">
        <f>MAX(H$2:H590,0)</f>
        <v>101357</v>
      </c>
      <c r="J590">
        <f t="shared" si="18"/>
        <v>5304</v>
      </c>
    </row>
    <row r="591" spans="1:10" ht="12.75">
      <c r="A591">
        <v>20080425</v>
      </c>
      <c r="B591" t="s">
        <v>9</v>
      </c>
      <c r="C591">
        <v>389.35</v>
      </c>
      <c r="D591">
        <v>20080429</v>
      </c>
      <c r="E591" t="s">
        <v>10</v>
      </c>
      <c r="F591">
        <v>389.25</v>
      </c>
      <c r="G591" s="2">
        <v>-26</v>
      </c>
      <c r="H591">
        <f t="shared" si="19"/>
        <v>96027</v>
      </c>
      <c r="I591">
        <f>MAX(H$2:H591,0)</f>
        <v>101357</v>
      </c>
      <c r="J591">
        <f t="shared" si="18"/>
        <v>5330</v>
      </c>
    </row>
    <row r="592" spans="1:10" ht="12.75">
      <c r="A592">
        <v>20080429</v>
      </c>
      <c r="B592" t="s">
        <v>7</v>
      </c>
      <c r="C592">
        <v>389.25</v>
      </c>
      <c r="D592">
        <v>20080430</v>
      </c>
      <c r="E592" t="s">
        <v>8</v>
      </c>
      <c r="F592">
        <v>391.85</v>
      </c>
      <c r="G592" s="2">
        <v>-650</v>
      </c>
      <c r="H592">
        <f t="shared" si="19"/>
        <v>95377</v>
      </c>
      <c r="I592">
        <f>MAX(H$2:H592,0)</f>
        <v>101357</v>
      </c>
      <c r="J592">
        <f t="shared" si="18"/>
        <v>5980</v>
      </c>
    </row>
    <row r="593" spans="1:10" ht="12.75">
      <c r="A593">
        <v>20080430</v>
      </c>
      <c r="B593" t="s">
        <v>9</v>
      </c>
      <c r="C593">
        <v>391.85</v>
      </c>
      <c r="D593">
        <v>20080430</v>
      </c>
      <c r="E593" t="s">
        <v>7</v>
      </c>
      <c r="F593">
        <v>393.35</v>
      </c>
      <c r="G593" s="3">
        <v>375</v>
      </c>
      <c r="H593">
        <f t="shared" si="19"/>
        <v>95752</v>
      </c>
      <c r="I593">
        <f>MAX(H$2:H593,0)</f>
        <v>101357</v>
      </c>
      <c r="J593">
        <f t="shared" si="18"/>
        <v>5605</v>
      </c>
    </row>
    <row r="594" spans="1:10" ht="12.75">
      <c r="A594">
        <v>20080430</v>
      </c>
      <c r="B594" t="s">
        <v>12</v>
      </c>
      <c r="C594">
        <v>390.35</v>
      </c>
      <c r="D594">
        <v>20080501</v>
      </c>
      <c r="E594" t="s">
        <v>10</v>
      </c>
      <c r="F594">
        <v>385.6</v>
      </c>
      <c r="G594" s="2">
        <v>-1188</v>
      </c>
      <c r="H594">
        <f t="shared" si="19"/>
        <v>94564</v>
      </c>
      <c r="I594">
        <f>MAX(H$2:H594,0)</f>
        <v>101357</v>
      </c>
      <c r="J594">
        <f t="shared" si="18"/>
        <v>6793</v>
      </c>
    </row>
    <row r="595" spans="1:10" ht="12.75">
      <c r="A595">
        <v>20080501</v>
      </c>
      <c r="B595" t="s">
        <v>7</v>
      </c>
      <c r="C595">
        <v>385.6</v>
      </c>
      <c r="D595">
        <v>20080502</v>
      </c>
      <c r="E595" t="s">
        <v>8</v>
      </c>
      <c r="F595">
        <v>384.75</v>
      </c>
      <c r="G595" s="3">
        <v>212</v>
      </c>
      <c r="H595">
        <f t="shared" si="19"/>
        <v>94776</v>
      </c>
      <c r="I595">
        <f>MAX(H$2:H595,0)</f>
        <v>101357</v>
      </c>
      <c r="J595">
        <f t="shared" si="18"/>
        <v>6581</v>
      </c>
    </row>
    <row r="596" spans="1:10" ht="12.75">
      <c r="A596">
        <v>20080502</v>
      </c>
      <c r="B596" t="s">
        <v>9</v>
      </c>
      <c r="C596">
        <v>384.75</v>
      </c>
      <c r="D596">
        <v>20080507</v>
      </c>
      <c r="E596" t="s">
        <v>10</v>
      </c>
      <c r="F596">
        <v>383.4</v>
      </c>
      <c r="G596" s="2">
        <v>-338</v>
      </c>
      <c r="H596">
        <f t="shared" si="19"/>
        <v>94438</v>
      </c>
      <c r="I596">
        <f>MAX(H$2:H596,0)</f>
        <v>101357</v>
      </c>
      <c r="J596">
        <f t="shared" si="18"/>
        <v>6919</v>
      </c>
    </row>
    <row r="597" spans="1:10" ht="12.75">
      <c r="A597">
        <v>20080507</v>
      </c>
      <c r="B597" t="s">
        <v>7</v>
      </c>
      <c r="C597">
        <v>383.4</v>
      </c>
      <c r="D597">
        <v>20080512</v>
      </c>
      <c r="E597" t="s">
        <v>8</v>
      </c>
      <c r="F597">
        <v>374.1</v>
      </c>
      <c r="G597" s="3">
        <v>2324</v>
      </c>
      <c r="H597">
        <f t="shared" si="19"/>
        <v>96762</v>
      </c>
      <c r="I597">
        <f>MAX(H$2:H597,0)</f>
        <v>101357</v>
      </c>
      <c r="J597">
        <f t="shared" si="18"/>
        <v>4595</v>
      </c>
    </row>
    <row r="598" spans="1:10" ht="12.75">
      <c r="A598">
        <v>20080512</v>
      </c>
      <c r="B598" t="s">
        <v>9</v>
      </c>
      <c r="C598">
        <v>374.1</v>
      </c>
      <c r="D598">
        <v>20080513</v>
      </c>
      <c r="E598" t="s">
        <v>10</v>
      </c>
      <c r="F598">
        <v>373.45</v>
      </c>
      <c r="G598" s="2">
        <v>-163</v>
      </c>
      <c r="H598">
        <f t="shared" si="19"/>
        <v>96599</v>
      </c>
      <c r="I598">
        <f>MAX(H$2:H598,0)</f>
        <v>101357</v>
      </c>
      <c r="J598">
        <f t="shared" si="18"/>
        <v>4758</v>
      </c>
    </row>
    <row r="599" spans="1:10" ht="12.75">
      <c r="A599">
        <v>20080513</v>
      </c>
      <c r="B599" t="s">
        <v>7</v>
      </c>
      <c r="C599">
        <v>373.45</v>
      </c>
      <c r="D599">
        <v>20080515</v>
      </c>
      <c r="E599" t="s">
        <v>8</v>
      </c>
      <c r="F599">
        <v>373.6</v>
      </c>
      <c r="G599" s="2">
        <v>-38</v>
      </c>
      <c r="H599">
        <f t="shared" si="19"/>
        <v>96561</v>
      </c>
      <c r="I599">
        <f>MAX(H$2:H599,0)</f>
        <v>101357</v>
      </c>
      <c r="J599">
        <f t="shared" si="18"/>
        <v>4796</v>
      </c>
    </row>
    <row r="600" spans="1:10" ht="12.75">
      <c r="A600">
        <v>20080515</v>
      </c>
      <c r="B600" t="s">
        <v>9</v>
      </c>
      <c r="C600">
        <v>373.6</v>
      </c>
      <c r="D600">
        <v>20080519</v>
      </c>
      <c r="E600" t="s">
        <v>10</v>
      </c>
      <c r="F600">
        <v>378.85</v>
      </c>
      <c r="G600" s="3">
        <v>1312</v>
      </c>
      <c r="H600">
        <f t="shared" si="19"/>
        <v>97873</v>
      </c>
      <c r="I600">
        <f>MAX(H$2:H600,0)</f>
        <v>101357</v>
      </c>
      <c r="J600">
        <f t="shared" si="18"/>
        <v>3484</v>
      </c>
    </row>
    <row r="601" spans="1:10" ht="12.75">
      <c r="A601">
        <v>20080519</v>
      </c>
      <c r="B601" t="s">
        <v>7</v>
      </c>
      <c r="C601">
        <v>378.85</v>
      </c>
      <c r="D601">
        <v>20080520</v>
      </c>
      <c r="E601" t="s">
        <v>8</v>
      </c>
      <c r="F601">
        <v>376.95</v>
      </c>
      <c r="G601" s="3">
        <v>474</v>
      </c>
      <c r="H601">
        <f t="shared" si="19"/>
        <v>98347</v>
      </c>
      <c r="I601">
        <f>MAX(H$2:H601,0)</f>
        <v>101357</v>
      </c>
      <c r="J601">
        <f t="shared" si="18"/>
        <v>3010</v>
      </c>
    </row>
    <row r="602" spans="1:10" ht="12.75">
      <c r="A602">
        <v>20080520</v>
      </c>
      <c r="B602" t="s">
        <v>9</v>
      </c>
      <c r="C602">
        <v>376.95</v>
      </c>
      <c r="D602">
        <v>20080521</v>
      </c>
      <c r="E602" t="s">
        <v>10</v>
      </c>
      <c r="F602">
        <v>373.25</v>
      </c>
      <c r="G602" s="2">
        <v>-926</v>
      </c>
      <c r="H602">
        <f t="shared" si="19"/>
        <v>97421</v>
      </c>
      <c r="I602">
        <f>MAX(H$2:H602,0)</f>
        <v>101357</v>
      </c>
      <c r="J602">
        <f t="shared" si="18"/>
        <v>3936</v>
      </c>
    </row>
    <row r="603" spans="1:10" ht="12.75">
      <c r="A603">
        <v>20080521</v>
      </c>
      <c r="B603" t="s">
        <v>7</v>
      </c>
      <c r="C603">
        <v>373.25</v>
      </c>
      <c r="D603">
        <v>20080528</v>
      </c>
      <c r="E603" t="s">
        <v>8</v>
      </c>
      <c r="F603">
        <v>367.7</v>
      </c>
      <c r="G603" s="3">
        <v>1387</v>
      </c>
      <c r="H603">
        <f t="shared" si="19"/>
        <v>98808</v>
      </c>
      <c r="I603">
        <f>MAX(H$2:H603,0)</f>
        <v>101357</v>
      </c>
      <c r="J603">
        <f t="shared" si="18"/>
        <v>2549</v>
      </c>
    </row>
    <row r="604" spans="1:10" ht="12.75">
      <c r="A604">
        <v>20080528</v>
      </c>
      <c r="B604" t="s">
        <v>9</v>
      </c>
      <c r="C604">
        <v>367.7</v>
      </c>
      <c r="D604">
        <v>20080529</v>
      </c>
      <c r="E604" t="s">
        <v>10</v>
      </c>
      <c r="F604">
        <v>357.1</v>
      </c>
      <c r="G604" s="2">
        <v>-2650</v>
      </c>
      <c r="H604">
        <f t="shared" si="19"/>
        <v>96158</v>
      </c>
      <c r="I604">
        <f>MAX(H$2:H604,0)</f>
        <v>101357</v>
      </c>
      <c r="J604">
        <f t="shared" si="18"/>
        <v>5199</v>
      </c>
    </row>
    <row r="605" spans="1:10" ht="12.75">
      <c r="A605">
        <v>20080529</v>
      </c>
      <c r="B605" t="s">
        <v>7</v>
      </c>
      <c r="C605">
        <v>357.1</v>
      </c>
      <c r="D605">
        <v>20080602</v>
      </c>
      <c r="E605" t="s">
        <v>8</v>
      </c>
      <c r="F605">
        <v>359.3</v>
      </c>
      <c r="G605" s="2">
        <v>-550</v>
      </c>
      <c r="H605">
        <f t="shared" si="19"/>
        <v>95608</v>
      </c>
      <c r="I605">
        <f>MAX(H$2:H605,0)</f>
        <v>101357</v>
      </c>
      <c r="J605">
        <f t="shared" si="18"/>
        <v>5749</v>
      </c>
    </row>
    <row r="606" spans="1:10" ht="12.75">
      <c r="A606">
        <v>20080602</v>
      </c>
      <c r="B606" t="s">
        <v>9</v>
      </c>
      <c r="C606">
        <v>359.3</v>
      </c>
      <c r="D606">
        <v>20080604</v>
      </c>
      <c r="E606" t="s">
        <v>10</v>
      </c>
      <c r="F606">
        <v>354.75</v>
      </c>
      <c r="G606" s="2">
        <v>-1138</v>
      </c>
      <c r="H606">
        <f t="shared" si="19"/>
        <v>94470</v>
      </c>
      <c r="I606">
        <f>MAX(H$2:H606,0)</f>
        <v>101357</v>
      </c>
      <c r="J606">
        <f t="shared" si="18"/>
        <v>6887</v>
      </c>
    </row>
    <row r="607" spans="1:10" ht="12.75">
      <c r="A607">
        <v>20080604</v>
      </c>
      <c r="B607" t="s">
        <v>7</v>
      </c>
      <c r="C607">
        <v>354.75</v>
      </c>
      <c r="D607">
        <v>20080605</v>
      </c>
      <c r="E607" t="s">
        <v>8</v>
      </c>
      <c r="F607">
        <v>353.85</v>
      </c>
      <c r="G607" s="3">
        <v>224</v>
      </c>
      <c r="H607">
        <f t="shared" si="19"/>
        <v>94694</v>
      </c>
      <c r="I607">
        <f>MAX(H$2:H607,0)</f>
        <v>101357</v>
      </c>
      <c r="J607">
        <f t="shared" si="18"/>
        <v>6663</v>
      </c>
    </row>
    <row r="608" spans="1:10" ht="12.75">
      <c r="A608">
        <v>20080605</v>
      </c>
      <c r="B608" t="s">
        <v>9</v>
      </c>
      <c r="C608">
        <v>353.85</v>
      </c>
      <c r="D608">
        <v>20080609</v>
      </c>
      <c r="E608" t="s">
        <v>10</v>
      </c>
      <c r="F608">
        <v>359.55</v>
      </c>
      <c r="G608" s="3">
        <v>1424</v>
      </c>
      <c r="H608">
        <f t="shared" si="19"/>
        <v>96118</v>
      </c>
      <c r="I608">
        <f>MAX(H$2:H608,0)</f>
        <v>101357</v>
      </c>
      <c r="J608">
        <f t="shared" si="18"/>
        <v>5239</v>
      </c>
    </row>
    <row r="609" spans="1:10" ht="12.75">
      <c r="A609">
        <v>20080609</v>
      </c>
      <c r="B609" t="s">
        <v>7</v>
      </c>
      <c r="C609">
        <v>359.55</v>
      </c>
      <c r="D609">
        <v>20080611</v>
      </c>
      <c r="E609" t="s">
        <v>8</v>
      </c>
      <c r="F609">
        <v>359.1</v>
      </c>
      <c r="G609" s="3">
        <v>112</v>
      </c>
      <c r="H609">
        <f t="shared" si="19"/>
        <v>96230</v>
      </c>
      <c r="I609">
        <f>MAX(H$2:H609,0)</f>
        <v>101357</v>
      </c>
      <c r="J609">
        <f t="shared" si="18"/>
        <v>5127</v>
      </c>
    </row>
    <row r="610" spans="1:10" ht="12.75">
      <c r="A610">
        <v>20080611</v>
      </c>
      <c r="B610" t="s">
        <v>9</v>
      </c>
      <c r="C610">
        <v>359.1</v>
      </c>
      <c r="D610">
        <v>20080612</v>
      </c>
      <c r="E610" t="s">
        <v>10</v>
      </c>
      <c r="F610">
        <v>352.2</v>
      </c>
      <c r="G610" s="2">
        <v>-1726</v>
      </c>
      <c r="H610">
        <f t="shared" si="19"/>
        <v>94504</v>
      </c>
      <c r="I610">
        <f>MAX(H$2:H610,0)</f>
        <v>101357</v>
      </c>
      <c r="J610">
        <f t="shared" si="18"/>
        <v>6853</v>
      </c>
    </row>
    <row r="611" spans="1:10" ht="12.75">
      <c r="A611">
        <v>20080612</v>
      </c>
      <c r="B611" t="s">
        <v>7</v>
      </c>
      <c r="C611">
        <v>352.2</v>
      </c>
      <c r="D611">
        <v>20080613</v>
      </c>
      <c r="E611" t="s">
        <v>8</v>
      </c>
      <c r="F611">
        <v>356.7</v>
      </c>
      <c r="G611" s="2">
        <v>-1126</v>
      </c>
      <c r="H611">
        <f t="shared" si="19"/>
        <v>93378</v>
      </c>
      <c r="I611">
        <f>MAX(H$2:H611,0)</f>
        <v>101357</v>
      </c>
      <c r="J611">
        <f t="shared" si="18"/>
        <v>7979</v>
      </c>
    </row>
    <row r="612" spans="1:10" ht="12.75">
      <c r="A612">
        <v>20080613</v>
      </c>
      <c r="B612" t="s">
        <v>9</v>
      </c>
      <c r="C612">
        <v>356.7</v>
      </c>
      <c r="D612">
        <v>20080620</v>
      </c>
      <c r="E612" t="s">
        <v>10</v>
      </c>
      <c r="F612">
        <v>380.6</v>
      </c>
      <c r="G612" s="3">
        <v>5974</v>
      </c>
      <c r="H612">
        <f t="shared" si="19"/>
        <v>99352</v>
      </c>
      <c r="I612">
        <f>MAX(H$2:H612,0)</f>
        <v>101357</v>
      </c>
      <c r="J612">
        <f t="shared" si="18"/>
        <v>2005</v>
      </c>
    </row>
    <row r="613" spans="1:10" ht="12.75">
      <c r="A613">
        <v>20080620</v>
      </c>
      <c r="B613" t="s">
        <v>7</v>
      </c>
      <c r="C613">
        <v>380.6</v>
      </c>
      <c r="D613">
        <v>20080624</v>
      </c>
      <c r="E613" t="s">
        <v>8</v>
      </c>
      <c r="F613">
        <v>379.8</v>
      </c>
      <c r="G613" s="3">
        <v>199</v>
      </c>
      <c r="H613">
        <f t="shared" si="19"/>
        <v>99551</v>
      </c>
      <c r="I613">
        <f>MAX(H$2:H613,0)</f>
        <v>101357</v>
      </c>
      <c r="J613">
        <f t="shared" si="18"/>
        <v>1806</v>
      </c>
    </row>
    <row r="614" spans="1:10" ht="12.75">
      <c r="A614">
        <v>20080624</v>
      </c>
      <c r="B614" t="s">
        <v>9</v>
      </c>
      <c r="C614">
        <v>379.8</v>
      </c>
      <c r="D614">
        <v>20080625</v>
      </c>
      <c r="E614" t="s">
        <v>10</v>
      </c>
      <c r="F614">
        <v>378.45</v>
      </c>
      <c r="G614" s="2">
        <v>-338</v>
      </c>
      <c r="H614">
        <f t="shared" si="19"/>
        <v>99213</v>
      </c>
      <c r="I614">
        <f>MAX(H$2:H614,0)</f>
        <v>101357</v>
      </c>
      <c r="J614">
        <f t="shared" si="18"/>
        <v>2144</v>
      </c>
    </row>
    <row r="615" spans="1:10" ht="12.75">
      <c r="A615">
        <v>20080625</v>
      </c>
      <c r="B615" t="s">
        <v>7</v>
      </c>
      <c r="C615">
        <v>378.45</v>
      </c>
      <c r="D615">
        <v>20080626</v>
      </c>
      <c r="E615" t="s">
        <v>8</v>
      </c>
      <c r="F615">
        <v>384</v>
      </c>
      <c r="G615" s="2">
        <v>-1388</v>
      </c>
      <c r="H615">
        <f t="shared" si="19"/>
        <v>97825</v>
      </c>
      <c r="I615">
        <f>MAX(H$2:H615,0)</f>
        <v>101357</v>
      </c>
      <c r="J615">
        <f t="shared" si="18"/>
        <v>3532</v>
      </c>
    </row>
    <row r="616" spans="1:10" ht="12.75">
      <c r="A616">
        <v>20080626</v>
      </c>
      <c r="B616" t="s">
        <v>9</v>
      </c>
      <c r="C616">
        <v>384</v>
      </c>
      <c r="D616">
        <v>20080630</v>
      </c>
      <c r="E616" t="s">
        <v>10</v>
      </c>
      <c r="F616">
        <v>388.55</v>
      </c>
      <c r="G616" s="3">
        <v>1137</v>
      </c>
      <c r="H616">
        <f t="shared" si="19"/>
        <v>98962</v>
      </c>
      <c r="I616">
        <f>MAX(H$2:H616,0)</f>
        <v>101357</v>
      </c>
      <c r="J616">
        <f t="shared" si="18"/>
        <v>2395</v>
      </c>
    </row>
    <row r="617" spans="1:10" ht="12.75">
      <c r="A617">
        <v>20080630</v>
      </c>
      <c r="B617" t="s">
        <v>7</v>
      </c>
      <c r="C617">
        <v>388.55</v>
      </c>
      <c r="D617">
        <v>20080630</v>
      </c>
      <c r="E617" t="s">
        <v>9</v>
      </c>
      <c r="F617">
        <v>389.3</v>
      </c>
      <c r="G617" s="2">
        <v>-188</v>
      </c>
      <c r="H617">
        <f t="shared" si="19"/>
        <v>98774</v>
      </c>
      <c r="I617">
        <f>MAX(H$2:H617,0)</f>
        <v>101357</v>
      </c>
      <c r="J617">
        <f t="shared" si="18"/>
        <v>2583</v>
      </c>
    </row>
    <row r="618" spans="1:10" ht="12.75">
      <c r="A618">
        <v>20080630</v>
      </c>
      <c r="B618" t="s">
        <v>11</v>
      </c>
      <c r="C618">
        <v>388.25</v>
      </c>
      <c r="D618">
        <v>20080701</v>
      </c>
      <c r="E618" t="s">
        <v>8</v>
      </c>
      <c r="F618">
        <v>391.65</v>
      </c>
      <c r="G618" s="2">
        <v>-850</v>
      </c>
      <c r="H618">
        <f t="shared" si="19"/>
        <v>97924</v>
      </c>
      <c r="I618">
        <f>MAX(H$2:H618,0)</f>
        <v>101357</v>
      </c>
      <c r="J618">
        <f t="shared" si="18"/>
        <v>3433</v>
      </c>
    </row>
    <row r="619" spans="1:10" ht="12.75">
      <c r="A619">
        <v>20080701</v>
      </c>
      <c r="B619" t="s">
        <v>9</v>
      </c>
      <c r="C619">
        <v>391.65</v>
      </c>
      <c r="D619">
        <v>20080702</v>
      </c>
      <c r="E619" t="s">
        <v>10</v>
      </c>
      <c r="F619">
        <v>388.25</v>
      </c>
      <c r="G619" s="2">
        <v>-850</v>
      </c>
      <c r="H619">
        <f t="shared" si="19"/>
        <v>97074</v>
      </c>
      <c r="I619">
        <f>MAX(H$2:H619,0)</f>
        <v>101357</v>
      </c>
      <c r="J619">
        <f t="shared" si="18"/>
        <v>4283</v>
      </c>
    </row>
    <row r="620" spans="1:10" ht="12.75">
      <c r="A620">
        <v>20080702</v>
      </c>
      <c r="B620" t="s">
        <v>7</v>
      </c>
      <c r="C620">
        <v>388.25</v>
      </c>
      <c r="D620">
        <v>20080707</v>
      </c>
      <c r="E620" t="s">
        <v>8</v>
      </c>
      <c r="F620">
        <v>384.8</v>
      </c>
      <c r="G620" s="3">
        <v>862</v>
      </c>
      <c r="H620">
        <f t="shared" si="19"/>
        <v>97936</v>
      </c>
      <c r="I620">
        <f>MAX(H$2:H620,0)</f>
        <v>101357</v>
      </c>
      <c r="J620">
        <f t="shared" si="18"/>
        <v>3421</v>
      </c>
    </row>
    <row r="621" spans="1:10" ht="12.75">
      <c r="A621">
        <v>20080707</v>
      </c>
      <c r="B621" t="s">
        <v>9</v>
      </c>
      <c r="C621">
        <v>384.8</v>
      </c>
      <c r="D621">
        <v>20080708</v>
      </c>
      <c r="E621" t="s">
        <v>10</v>
      </c>
      <c r="F621">
        <v>376.85</v>
      </c>
      <c r="G621" s="2">
        <v>-1988</v>
      </c>
      <c r="H621">
        <f t="shared" si="19"/>
        <v>95948</v>
      </c>
      <c r="I621">
        <f>MAX(H$2:H621,0)</f>
        <v>101357</v>
      </c>
      <c r="J621">
        <f t="shared" si="18"/>
        <v>5409</v>
      </c>
    </row>
    <row r="622" spans="1:10" ht="12.75">
      <c r="A622">
        <v>20080708</v>
      </c>
      <c r="B622" t="s">
        <v>7</v>
      </c>
      <c r="C622">
        <v>376.85</v>
      </c>
      <c r="D622">
        <v>20080714</v>
      </c>
      <c r="E622" t="s">
        <v>8</v>
      </c>
      <c r="F622">
        <v>376.35</v>
      </c>
      <c r="G622" s="3">
        <v>125</v>
      </c>
      <c r="H622">
        <f t="shared" si="19"/>
        <v>96073</v>
      </c>
      <c r="I622">
        <f>MAX(H$2:H622,0)</f>
        <v>101357</v>
      </c>
      <c r="J622">
        <f t="shared" si="18"/>
        <v>5284</v>
      </c>
    </row>
    <row r="623" spans="1:10" ht="12.75">
      <c r="A623">
        <v>20080714</v>
      </c>
      <c r="B623" t="s">
        <v>9</v>
      </c>
      <c r="C623">
        <v>376.35</v>
      </c>
      <c r="D623">
        <v>20080715</v>
      </c>
      <c r="E623" t="s">
        <v>10</v>
      </c>
      <c r="F623">
        <v>371.25</v>
      </c>
      <c r="G623" s="2">
        <v>-1276</v>
      </c>
      <c r="H623">
        <f t="shared" si="19"/>
        <v>94797</v>
      </c>
      <c r="I623">
        <f>MAX(H$2:H623,0)</f>
        <v>101357</v>
      </c>
      <c r="J623">
        <f t="shared" si="18"/>
        <v>6560</v>
      </c>
    </row>
    <row r="624" spans="1:10" ht="12.75">
      <c r="A624">
        <v>20080715</v>
      </c>
      <c r="B624" t="s">
        <v>7</v>
      </c>
      <c r="C624">
        <v>371.25</v>
      </c>
      <c r="D624">
        <v>20080716</v>
      </c>
      <c r="E624" t="s">
        <v>8</v>
      </c>
      <c r="F624">
        <v>368.35</v>
      </c>
      <c r="G624" s="3">
        <v>724</v>
      </c>
      <c r="H624">
        <f t="shared" si="19"/>
        <v>95521</v>
      </c>
      <c r="I624">
        <f>MAX(H$2:H624,0)</f>
        <v>101357</v>
      </c>
      <c r="J624">
        <f t="shared" si="18"/>
        <v>5836</v>
      </c>
    </row>
    <row r="625" spans="1:10" ht="12.75">
      <c r="A625">
        <v>20080716</v>
      </c>
      <c r="B625" t="s">
        <v>9</v>
      </c>
      <c r="C625">
        <v>368.35</v>
      </c>
      <c r="D625">
        <v>20080721</v>
      </c>
      <c r="E625" t="s">
        <v>10</v>
      </c>
      <c r="F625">
        <v>368.05</v>
      </c>
      <c r="G625" s="2">
        <v>-76</v>
      </c>
      <c r="H625">
        <f t="shared" si="19"/>
        <v>95445</v>
      </c>
      <c r="I625">
        <f>MAX(H$2:H625,0)</f>
        <v>101357</v>
      </c>
      <c r="J625">
        <f t="shared" si="18"/>
        <v>5912</v>
      </c>
    </row>
    <row r="626" spans="1:10" ht="12.75">
      <c r="A626">
        <v>20080721</v>
      </c>
      <c r="B626" t="s">
        <v>7</v>
      </c>
      <c r="C626">
        <v>368.05</v>
      </c>
      <c r="D626">
        <v>20080722</v>
      </c>
      <c r="E626" t="s">
        <v>8</v>
      </c>
      <c r="F626">
        <v>374</v>
      </c>
      <c r="G626" s="2">
        <v>-1488</v>
      </c>
      <c r="H626">
        <f t="shared" si="19"/>
        <v>93957</v>
      </c>
      <c r="I626">
        <f>MAX(H$2:H626,0)</f>
        <v>101357</v>
      </c>
      <c r="J626">
        <f t="shared" si="18"/>
        <v>7400</v>
      </c>
    </row>
    <row r="627" spans="1:10" ht="12.75">
      <c r="A627">
        <v>20080722</v>
      </c>
      <c r="B627" t="s">
        <v>9</v>
      </c>
      <c r="C627">
        <v>374</v>
      </c>
      <c r="D627">
        <v>20080723</v>
      </c>
      <c r="E627" t="s">
        <v>10</v>
      </c>
      <c r="F627">
        <v>362.95</v>
      </c>
      <c r="G627" s="2">
        <v>-2763</v>
      </c>
      <c r="H627">
        <f t="shared" si="19"/>
        <v>91194</v>
      </c>
      <c r="I627">
        <f>MAX(H$2:H627,0)</f>
        <v>101357</v>
      </c>
      <c r="J627">
        <f t="shared" si="18"/>
        <v>10163</v>
      </c>
    </row>
    <row r="628" spans="1:10" ht="12.75">
      <c r="A628">
        <v>20080723</v>
      </c>
      <c r="B628" t="s">
        <v>7</v>
      </c>
      <c r="C628">
        <v>362.95</v>
      </c>
      <c r="D628">
        <v>20080729</v>
      </c>
      <c r="E628" t="s">
        <v>8</v>
      </c>
      <c r="F628">
        <v>359.45</v>
      </c>
      <c r="G628" s="3">
        <v>874</v>
      </c>
      <c r="H628">
        <f t="shared" si="19"/>
        <v>92068</v>
      </c>
      <c r="I628">
        <f>MAX(H$2:H628,0)</f>
        <v>101357</v>
      </c>
      <c r="J628">
        <f t="shared" si="18"/>
        <v>9289</v>
      </c>
    </row>
    <row r="629" spans="1:10" ht="12.75">
      <c r="A629">
        <v>20080729</v>
      </c>
      <c r="B629" t="s">
        <v>9</v>
      </c>
      <c r="C629">
        <v>359.45</v>
      </c>
      <c r="D629">
        <v>20080730</v>
      </c>
      <c r="E629" t="s">
        <v>10</v>
      </c>
      <c r="F629">
        <v>354.7</v>
      </c>
      <c r="G629" s="2">
        <v>-1188</v>
      </c>
      <c r="H629">
        <f t="shared" si="19"/>
        <v>90880</v>
      </c>
      <c r="I629">
        <f>MAX(H$2:H629,0)</f>
        <v>101357</v>
      </c>
      <c r="J629">
        <f t="shared" si="18"/>
        <v>10477</v>
      </c>
    </row>
    <row r="630" spans="1:10" ht="12.75">
      <c r="A630">
        <v>20080730</v>
      </c>
      <c r="B630" t="s">
        <v>7</v>
      </c>
      <c r="C630">
        <v>354.7</v>
      </c>
      <c r="D630">
        <v>20080805</v>
      </c>
      <c r="E630" t="s">
        <v>8</v>
      </c>
      <c r="F630">
        <v>344.85</v>
      </c>
      <c r="G630" s="3">
        <v>2462</v>
      </c>
      <c r="H630">
        <f t="shared" si="19"/>
        <v>93342</v>
      </c>
      <c r="I630">
        <f>MAX(H$2:H630,0)</f>
        <v>101357</v>
      </c>
      <c r="J630">
        <f t="shared" si="18"/>
        <v>8015</v>
      </c>
    </row>
    <row r="631" spans="1:10" ht="12.75">
      <c r="A631">
        <v>20080805</v>
      </c>
      <c r="B631" t="s">
        <v>9</v>
      </c>
      <c r="C631">
        <v>344.85</v>
      </c>
      <c r="D631">
        <v>20080806</v>
      </c>
      <c r="E631" t="s">
        <v>10</v>
      </c>
      <c r="F631">
        <v>342.75</v>
      </c>
      <c r="G631" s="2">
        <v>-526</v>
      </c>
      <c r="H631">
        <f t="shared" si="19"/>
        <v>92816</v>
      </c>
      <c r="I631">
        <f>MAX(H$2:H631,0)</f>
        <v>101357</v>
      </c>
      <c r="J631">
        <f t="shared" si="18"/>
        <v>8541</v>
      </c>
    </row>
    <row r="632" spans="1:10" ht="12.75">
      <c r="A632">
        <v>20080806</v>
      </c>
      <c r="B632" t="s">
        <v>7</v>
      </c>
      <c r="C632">
        <v>342.75</v>
      </c>
      <c r="D632">
        <v>20080813</v>
      </c>
      <c r="E632" t="s">
        <v>8</v>
      </c>
      <c r="F632">
        <v>332.9</v>
      </c>
      <c r="G632" s="3">
        <v>2462</v>
      </c>
      <c r="H632">
        <f t="shared" si="19"/>
        <v>95278</v>
      </c>
      <c r="I632">
        <f>MAX(H$2:H632,0)</f>
        <v>101357</v>
      </c>
      <c r="J632">
        <f t="shared" si="18"/>
        <v>6079</v>
      </c>
    </row>
    <row r="633" spans="1:10" ht="12.75">
      <c r="A633">
        <v>20080813</v>
      </c>
      <c r="B633" t="s">
        <v>9</v>
      </c>
      <c r="C633">
        <v>332.9</v>
      </c>
      <c r="D633">
        <v>20080814</v>
      </c>
      <c r="E633" t="s">
        <v>10</v>
      </c>
      <c r="F633">
        <v>335</v>
      </c>
      <c r="G633" s="3">
        <v>525</v>
      </c>
      <c r="H633">
        <f t="shared" si="19"/>
        <v>95803</v>
      </c>
      <c r="I633">
        <f>MAX(H$2:H633,0)</f>
        <v>101357</v>
      </c>
      <c r="J633">
        <f t="shared" si="18"/>
        <v>5554</v>
      </c>
    </row>
    <row r="634" spans="1:10" ht="12.75">
      <c r="A634">
        <v>20080814</v>
      </c>
      <c r="B634" t="s">
        <v>7</v>
      </c>
      <c r="C634">
        <v>335</v>
      </c>
      <c r="D634">
        <v>20080818</v>
      </c>
      <c r="E634" t="s">
        <v>8</v>
      </c>
      <c r="F634">
        <v>333.4</v>
      </c>
      <c r="G634" s="3">
        <v>400</v>
      </c>
      <c r="H634">
        <f t="shared" si="19"/>
        <v>96203</v>
      </c>
      <c r="I634">
        <f>MAX(H$2:H634,0)</f>
        <v>101357</v>
      </c>
      <c r="J634">
        <f t="shared" si="18"/>
        <v>5154</v>
      </c>
    </row>
    <row r="635" spans="1:10" ht="12.75">
      <c r="A635">
        <v>20080818</v>
      </c>
      <c r="B635" t="s">
        <v>9</v>
      </c>
      <c r="C635">
        <v>333.4</v>
      </c>
      <c r="D635">
        <v>20080828</v>
      </c>
      <c r="E635" t="s">
        <v>10</v>
      </c>
      <c r="F635">
        <v>341.5</v>
      </c>
      <c r="G635" s="3">
        <v>2025</v>
      </c>
      <c r="H635">
        <f t="shared" si="19"/>
        <v>98228</v>
      </c>
      <c r="I635">
        <f>MAX(H$2:H635,0)</f>
        <v>101357</v>
      </c>
      <c r="J635">
        <f t="shared" si="18"/>
        <v>3129</v>
      </c>
    </row>
    <row r="636" spans="1:10" ht="12.75">
      <c r="A636">
        <v>20080828</v>
      </c>
      <c r="B636" t="s">
        <v>7</v>
      </c>
      <c r="C636">
        <v>341.5</v>
      </c>
      <c r="D636">
        <v>20080829</v>
      </c>
      <c r="E636" t="s">
        <v>9</v>
      </c>
      <c r="F636">
        <v>342.8</v>
      </c>
      <c r="G636" s="2">
        <v>-325</v>
      </c>
      <c r="H636">
        <f t="shared" si="19"/>
        <v>97903</v>
      </c>
      <c r="I636">
        <f>MAX(H$2:H636,0)</f>
        <v>101357</v>
      </c>
      <c r="J636">
        <f t="shared" si="18"/>
        <v>3454</v>
      </c>
    </row>
    <row r="637" spans="1:10" ht="12.75">
      <c r="A637">
        <v>20080829</v>
      </c>
      <c r="B637" t="s">
        <v>11</v>
      </c>
      <c r="C637">
        <v>338.8</v>
      </c>
      <c r="D637">
        <v>20080902</v>
      </c>
      <c r="E637" t="s">
        <v>8</v>
      </c>
      <c r="F637">
        <v>325.3</v>
      </c>
      <c r="G637" s="3">
        <v>3375</v>
      </c>
      <c r="H637">
        <f t="shared" si="19"/>
        <v>101278</v>
      </c>
      <c r="I637">
        <f>MAX(H$2:H637,0)</f>
        <v>101357</v>
      </c>
      <c r="J637">
        <f t="shared" si="18"/>
        <v>79</v>
      </c>
    </row>
    <row r="638" spans="1:10" ht="12.75">
      <c r="A638">
        <v>20080902</v>
      </c>
      <c r="B638" t="s">
        <v>9</v>
      </c>
      <c r="C638">
        <v>325.3</v>
      </c>
      <c r="D638">
        <v>20080904</v>
      </c>
      <c r="E638" t="s">
        <v>10</v>
      </c>
      <c r="F638">
        <v>331.25</v>
      </c>
      <c r="G638" s="3">
        <v>1487</v>
      </c>
      <c r="H638">
        <f t="shared" si="19"/>
        <v>102765</v>
      </c>
      <c r="I638">
        <f>MAX(H$2:H638,0)</f>
        <v>102765</v>
      </c>
      <c r="J638">
        <f t="shared" si="18"/>
        <v>0</v>
      </c>
    </row>
    <row r="639" spans="1:10" ht="12.75">
      <c r="A639">
        <v>20080904</v>
      </c>
      <c r="B639" t="s">
        <v>7</v>
      </c>
      <c r="C639">
        <v>331.25</v>
      </c>
      <c r="D639">
        <v>20080910</v>
      </c>
      <c r="E639" t="s">
        <v>8</v>
      </c>
      <c r="F639">
        <v>308.45</v>
      </c>
      <c r="G639" s="3">
        <v>5700</v>
      </c>
      <c r="H639">
        <f t="shared" si="19"/>
        <v>108465</v>
      </c>
      <c r="I639">
        <f>MAX(H$2:H639,0)</f>
        <v>108465</v>
      </c>
      <c r="J639">
        <f t="shared" si="18"/>
        <v>0</v>
      </c>
    </row>
    <row r="640" spans="1:10" ht="12.75">
      <c r="A640">
        <v>20080910</v>
      </c>
      <c r="B640" t="s">
        <v>9</v>
      </c>
      <c r="C640">
        <v>308.45</v>
      </c>
      <c r="D640">
        <v>20080917</v>
      </c>
      <c r="E640" t="s">
        <v>10</v>
      </c>
      <c r="F640">
        <v>306.9</v>
      </c>
      <c r="G640" s="2">
        <v>-388</v>
      </c>
      <c r="H640">
        <f t="shared" si="19"/>
        <v>108077</v>
      </c>
      <c r="I640">
        <f>MAX(H$2:H640,0)</f>
        <v>108465</v>
      </c>
      <c r="J640">
        <f t="shared" si="18"/>
        <v>388</v>
      </c>
    </row>
    <row r="641" spans="1:10" ht="12.75">
      <c r="A641">
        <v>20080917</v>
      </c>
      <c r="B641" t="s">
        <v>7</v>
      </c>
      <c r="C641">
        <v>306.9</v>
      </c>
      <c r="D641">
        <v>20080919</v>
      </c>
      <c r="E641" t="s">
        <v>8</v>
      </c>
      <c r="F641">
        <v>317.7</v>
      </c>
      <c r="G641" s="2">
        <v>-2701</v>
      </c>
      <c r="H641">
        <f t="shared" si="19"/>
        <v>105376</v>
      </c>
      <c r="I641">
        <f>MAX(H$2:H641,0)</f>
        <v>108465</v>
      </c>
      <c r="J641">
        <f t="shared" si="18"/>
        <v>3089</v>
      </c>
    </row>
    <row r="642" spans="1:10" ht="12.75">
      <c r="A642">
        <v>20080919</v>
      </c>
      <c r="B642" t="s">
        <v>9</v>
      </c>
      <c r="C642">
        <v>317.7</v>
      </c>
      <c r="D642">
        <v>20080923</v>
      </c>
      <c r="E642" t="s">
        <v>10</v>
      </c>
      <c r="F642">
        <v>314.85</v>
      </c>
      <c r="G642" s="2">
        <v>-713</v>
      </c>
      <c r="H642">
        <f t="shared" si="19"/>
        <v>104663</v>
      </c>
      <c r="I642">
        <f>MAX(H$2:H642,0)</f>
        <v>108465</v>
      </c>
      <c r="J642">
        <f t="shared" si="18"/>
        <v>3802</v>
      </c>
    </row>
    <row r="643" spans="1:10" ht="12.75">
      <c r="A643">
        <v>20080923</v>
      </c>
      <c r="B643" t="s">
        <v>7</v>
      </c>
      <c r="C643">
        <v>314.85</v>
      </c>
      <c r="D643">
        <v>20080925</v>
      </c>
      <c r="E643" t="s">
        <v>8</v>
      </c>
      <c r="F643">
        <v>312.4</v>
      </c>
      <c r="G643" s="3">
        <v>612</v>
      </c>
      <c r="H643">
        <f t="shared" si="19"/>
        <v>105275</v>
      </c>
      <c r="I643">
        <f>MAX(H$2:H643,0)</f>
        <v>108465</v>
      </c>
      <c r="J643">
        <f aca="true" t="shared" si="20" ref="J643:J706">I643-H643</f>
        <v>3190</v>
      </c>
    </row>
    <row r="644" spans="1:10" ht="12.75">
      <c r="A644">
        <v>20080925</v>
      </c>
      <c r="B644" t="s">
        <v>9</v>
      </c>
      <c r="C644">
        <v>312.4</v>
      </c>
      <c r="D644">
        <v>20080926</v>
      </c>
      <c r="E644" t="s">
        <v>10</v>
      </c>
      <c r="F644">
        <v>306.45</v>
      </c>
      <c r="G644" s="2">
        <v>-1488</v>
      </c>
      <c r="H644">
        <f aca="true" t="shared" si="21" ref="H644:H707">H643+G644</f>
        <v>103787</v>
      </c>
      <c r="I644">
        <f>MAX(H$2:H644,0)</f>
        <v>108465</v>
      </c>
      <c r="J644">
        <f t="shared" si="20"/>
        <v>4678</v>
      </c>
    </row>
    <row r="645" spans="1:10" ht="12.75">
      <c r="A645">
        <v>20080926</v>
      </c>
      <c r="B645" t="s">
        <v>7</v>
      </c>
      <c r="C645">
        <v>306.45</v>
      </c>
      <c r="D645">
        <v>20080929</v>
      </c>
      <c r="E645" t="s">
        <v>8</v>
      </c>
      <c r="F645">
        <v>296.7</v>
      </c>
      <c r="G645" s="3">
        <v>2437</v>
      </c>
      <c r="H645">
        <f t="shared" si="21"/>
        <v>106224</v>
      </c>
      <c r="I645">
        <f>MAX(H$2:H645,0)</f>
        <v>108465</v>
      </c>
      <c r="J645">
        <f t="shared" si="20"/>
        <v>2241</v>
      </c>
    </row>
    <row r="646" spans="1:10" ht="12.75">
      <c r="A646">
        <v>20080929</v>
      </c>
      <c r="B646" t="s">
        <v>9</v>
      </c>
      <c r="C646">
        <v>296.7</v>
      </c>
      <c r="D646">
        <v>20081001</v>
      </c>
      <c r="E646" t="s">
        <v>10</v>
      </c>
      <c r="F646">
        <v>282</v>
      </c>
      <c r="G646" s="2">
        <v>-3676</v>
      </c>
      <c r="H646">
        <f t="shared" si="21"/>
        <v>102548</v>
      </c>
      <c r="I646">
        <f>MAX(H$2:H646,0)</f>
        <v>108465</v>
      </c>
      <c r="J646">
        <f t="shared" si="20"/>
        <v>5917</v>
      </c>
    </row>
    <row r="647" spans="1:10" ht="12.75">
      <c r="A647">
        <v>20081001</v>
      </c>
      <c r="B647" t="s">
        <v>7</v>
      </c>
      <c r="C647">
        <v>282</v>
      </c>
      <c r="D647">
        <v>20081013</v>
      </c>
      <c r="E647" t="s">
        <v>8</v>
      </c>
      <c r="F647">
        <v>229.1</v>
      </c>
      <c r="G647" s="3">
        <v>13224</v>
      </c>
      <c r="H647">
        <f t="shared" si="21"/>
        <v>115772</v>
      </c>
      <c r="I647">
        <f>MAX(H$2:H647,0)</f>
        <v>115772</v>
      </c>
      <c r="J647">
        <f t="shared" si="20"/>
        <v>0</v>
      </c>
    </row>
    <row r="648" spans="1:10" ht="12.75">
      <c r="A648">
        <v>20081013</v>
      </c>
      <c r="B648" t="s">
        <v>9</v>
      </c>
      <c r="C648">
        <v>229.1</v>
      </c>
      <c r="D648">
        <v>20081014</v>
      </c>
      <c r="E648" t="s">
        <v>10</v>
      </c>
      <c r="F648">
        <v>243.95</v>
      </c>
      <c r="G648" s="3">
        <v>3712</v>
      </c>
      <c r="H648">
        <f t="shared" si="21"/>
        <v>119484</v>
      </c>
      <c r="I648">
        <f>MAX(H$2:H648,0)</f>
        <v>119484</v>
      </c>
      <c r="J648">
        <f t="shared" si="20"/>
        <v>0</v>
      </c>
    </row>
    <row r="649" spans="1:10" ht="12.75">
      <c r="A649">
        <v>20081014</v>
      </c>
      <c r="B649" t="s">
        <v>7</v>
      </c>
      <c r="C649">
        <v>243.95</v>
      </c>
      <c r="D649">
        <v>20081017</v>
      </c>
      <c r="E649" t="s">
        <v>8</v>
      </c>
      <c r="F649">
        <v>214.85</v>
      </c>
      <c r="G649" s="3">
        <v>7275</v>
      </c>
      <c r="H649">
        <f t="shared" si="21"/>
        <v>126759</v>
      </c>
      <c r="I649">
        <f>MAX(H$2:H649,0)</f>
        <v>126759</v>
      </c>
      <c r="J649">
        <f t="shared" si="20"/>
        <v>0</v>
      </c>
    </row>
    <row r="650" spans="1:10" ht="12.75">
      <c r="A650">
        <v>20081017</v>
      </c>
      <c r="B650" t="s">
        <v>9</v>
      </c>
      <c r="C650">
        <v>214.85</v>
      </c>
      <c r="D650">
        <v>20081020</v>
      </c>
      <c r="E650" t="s">
        <v>10</v>
      </c>
      <c r="F650">
        <v>209.7</v>
      </c>
      <c r="G650" s="2">
        <v>-1288</v>
      </c>
      <c r="H650">
        <f t="shared" si="21"/>
        <v>125471</v>
      </c>
      <c r="I650">
        <f>MAX(H$2:H650,0)</f>
        <v>126759</v>
      </c>
      <c r="J650">
        <f t="shared" si="20"/>
        <v>1288</v>
      </c>
    </row>
    <row r="651" spans="1:10" ht="12.75">
      <c r="A651">
        <v>20081020</v>
      </c>
      <c r="B651" t="s">
        <v>7</v>
      </c>
      <c r="C651">
        <v>209.7</v>
      </c>
      <c r="D651">
        <v>20081023</v>
      </c>
      <c r="E651" t="s">
        <v>8</v>
      </c>
      <c r="F651">
        <v>180.3</v>
      </c>
      <c r="G651" s="3">
        <v>7349</v>
      </c>
      <c r="H651">
        <f t="shared" si="21"/>
        <v>132820</v>
      </c>
      <c r="I651">
        <f>MAX(H$2:H651,0)</f>
        <v>132820</v>
      </c>
      <c r="J651">
        <f t="shared" si="20"/>
        <v>0</v>
      </c>
    </row>
    <row r="652" spans="1:10" ht="12.75">
      <c r="A652">
        <v>20081023</v>
      </c>
      <c r="B652" t="s">
        <v>9</v>
      </c>
      <c r="C652">
        <v>180.3</v>
      </c>
      <c r="D652">
        <v>20081030</v>
      </c>
      <c r="E652" t="s">
        <v>10</v>
      </c>
      <c r="F652">
        <v>195.4</v>
      </c>
      <c r="G652" s="3">
        <v>3774</v>
      </c>
      <c r="H652">
        <f t="shared" si="21"/>
        <v>136594</v>
      </c>
      <c r="I652">
        <f>MAX(H$2:H652,0)</f>
        <v>136594</v>
      </c>
      <c r="J652">
        <f t="shared" si="20"/>
        <v>0</v>
      </c>
    </row>
    <row r="653" spans="1:10" ht="12.75">
      <c r="A653">
        <v>20081030</v>
      </c>
      <c r="B653" t="s">
        <v>7</v>
      </c>
      <c r="C653">
        <v>195.4</v>
      </c>
      <c r="D653">
        <v>20081103</v>
      </c>
      <c r="E653" t="s">
        <v>8</v>
      </c>
      <c r="F653">
        <v>183.8</v>
      </c>
      <c r="G653" s="3">
        <v>2899</v>
      </c>
      <c r="H653">
        <f t="shared" si="21"/>
        <v>139493</v>
      </c>
      <c r="I653">
        <f>MAX(H$2:H653,0)</f>
        <v>139493</v>
      </c>
      <c r="J653">
        <f t="shared" si="20"/>
        <v>0</v>
      </c>
    </row>
    <row r="654" spans="1:10" ht="12.75">
      <c r="A654">
        <v>20081103</v>
      </c>
      <c r="B654" t="s">
        <v>9</v>
      </c>
      <c r="C654">
        <v>183.8</v>
      </c>
      <c r="D654">
        <v>20081110</v>
      </c>
      <c r="E654" t="s">
        <v>10</v>
      </c>
      <c r="F654">
        <v>180.75</v>
      </c>
      <c r="G654" s="2">
        <v>-763</v>
      </c>
      <c r="H654">
        <f t="shared" si="21"/>
        <v>138730</v>
      </c>
      <c r="I654">
        <f>MAX(H$2:H654,0)</f>
        <v>139493</v>
      </c>
      <c r="J654">
        <f t="shared" si="20"/>
        <v>763</v>
      </c>
    </row>
    <row r="655" spans="1:10" ht="12.75">
      <c r="A655">
        <v>20081110</v>
      </c>
      <c r="B655" t="s">
        <v>7</v>
      </c>
      <c r="C655">
        <v>180.75</v>
      </c>
      <c r="D655">
        <v>20081113</v>
      </c>
      <c r="E655" t="s">
        <v>8</v>
      </c>
      <c r="F655">
        <v>165.9</v>
      </c>
      <c r="G655" s="3">
        <v>3712</v>
      </c>
      <c r="H655">
        <f t="shared" si="21"/>
        <v>142442</v>
      </c>
      <c r="I655">
        <f>MAX(H$2:H655,0)</f>
        <v>142442</v>
      </c>
      <c r="J655">
        <f t="shared" si="20"/>
        <v>0</v>
      </c>
    </row>
    <row r="656" spans="1:10" ht="12.75">
      <c r="A656">
        <v>20081113</v>
      </c>
      <c r="B656" t="s">
        <v>9</v>
      </c>
      <c r="C656">
        <v>165.9</v>
      </c>
      <c r="D656">
        <v>20081117</v>
      </c>
      <c r="E656" t="s">
        <v>10</v>
      </c>
      <c r="F656">
        <v>162.3</v>
      </c>
      <c r="G656" s="2">
        <v>-901</v>
      </c>
      <c r="H656">
        <f t="shared" si="21"/>
        <v>141541</v>
      </c>
      <c r="I656">
        <f>MAX(H$2:H656,0)</f>
        <v>142442</v>
      </c>
      <c r="J656">
        <f t="shared" si="20"/>
        <v>901</v>
      </c>
    </row>
    <row r="657" spans="1:10" ht="12.75">
      <c r="A657">
        <v>20081117</v>
      </c>
      <c r="B657" t="s">
        <v>7</v>
      </c>
      <c r="C657">
        <v>162.3</v>
      </c>
      <c r="D657">
        <v>20081118</v>
      </c>
      <c r="E657" t="s">
        <v>8</v>
      </c>
      <c r="F657">
        <v>164.75</v>
      </c>
      <c r="G657" s="2">
        <v>-613</v>
      </c>
      <c r="H657">
        <f t="shared" si="21"/>
        <v>140928</v>
      </c>
      <c r="I657">
        <f>MAX(H$2:H657,0)</f>
        <v>142442</v>
      </c>
      <c r="J657">
        <f t="shared" si="20"/>
        <v>1514</v>
      </c>
    </row>
    <row r="658" spans="1:10" ht="12.75">
      <c r="A658">
        <v>20081118</v>
      </c>
      <c r="B658" t="s">
        <v>9</v>
      </c>
      <c r="C658">
        <v>164.75</v>
      </c>
      <c r="D658">
        <v>20081128</v>
      </c>
      <c r="E658" t="s">
        <v>10</v>
      </c>
      <c r="F658">
        <v>159.95</v>
      </c>
      <c r="G658" s="2">
        <v>-1201</v>
      </c>
      <c r="H658">
        <f t="shared" si="21"/>
        <v>139727</v>
      </c>
      <c r="I658">
        <f>MAX(H$2:H658,0)</f>
        <v>142442</v>
      </c>
      <c r="J658">
        <f t="shared" si="20"/>
        <v>2715</v>
      </c>
    </row>
    <row r="659" spans="1:10" ht="12.75">
      <c r="A659">
        <v>20081128</v>
      </c>
      <c r="B659" t="s">
        <v>7</v>
      </c>
      <c r="C659">
        <v>159.95</v>
      </c>
      <c r="D659">
        <v>20081128</v>
      </c>
      <c r="E659" t="s">
        <v>9</v>
      </c>
      <c r="F659">
        <v>163.5</v>
      </c>
      <c r="G659" s="2">
        <v>-888</v>
      </c>
      <c r="H659">
        <f t="shared" si="21"/>
        <v>138839</v>
      </c>
      <c r="I659">
        <f>MAX(H$2:H659,0)</f>
        <v>142442</v>
      </c>
      <c r="J659">
        <f t="shared" si="20"/>
        <v>3603</v>
      </c>
    </row>
    <row r="660" spans="1:10" ht="12.75">
      <c r="A660">
        <v>20081128</v>
      </c>
      <c r="B660" t="s">
        <v>11</v>
      </c>
      <c r="C660">
        <v>165.75</v>
      </c>
      <c r="D660">
        <v>20081202</v>
      </c>
      <c r="E660" t="s">
        <v>8</v>
      </c>
      <c r="F660">
        <v>161.45</v>
      </c>
      <c r="G660" s="3">
        <v>1075</v>
      </c>
      <c r="H660">
        <f t="shared" si="21"/>
        <v>139914</v>
      </c>
      <c r="I660">
        <f>MAX(H$2:H660,0)</f>
        <v>142442</v>
      </c>
      <c r="J660">
        <f t="shared" si="20"/>
        <v>2528</v>
      </c>
    </row>
    <row r="661" spans="1:10" ht="12.75">
      <c r="A661">
        <v>20081202</v>
      </c>
      <c r="B661" t="s">
        <v>9</v>
      </c>
      <c r="C661">
        <v>161.45</v>
      </c>
      <c r="D661">
        <v>20081203</v>
      </c>
      <c r="E661" t="s">
        <v>10</v>
      </c>
      <c r="F661">
        <v>152.85</v>
      </c>
      <c r="G661" s="2">
        <v>-2150</v>
      </c>
      <c r="H661">
        <f t="shared" si="21"/>
        <v>137764</v>
      </c>
      <c r="I661">
        <f>MAX(H$2:H661,0)</f>
        <v>142442</v>
      </c>
      <c r="J661">
        <f t="shared" si="20"/>
        <v>4678</v>
      </c>
    </row>
    <row r="662" spans="1:10" ht="12.75">
      <c r="A662">
        <v>20081203</v>
      </c>
      <c r="B662" t="s">
        <v>7</v>
      </c>
      <c r="C662">
        <v>152.85</v>
      </c>
      <c r="D662">
        <v>20081208</v>
      </c>
      <c r="E662" t="s">
        <v>8</v>
      </c>
      <c r="F662">
        <v>150.65</v>
      </c>
      <c r="G662" s="3">
        <v>550</v>
      </c>
      <c r="H662">
        <f t="shared" si="21"/>
        <v>138314</v>
      </c>
      <c r="I662">
        <f>MAX(H$2:H662,0)</f>
        <v>142442</v>
      </c>
      <c r="J662">
        <f t="shared" si="20"/>
        <v>4128</v>
      </c>
    </row>
    <row r="663" spans="1:10" ht="12.75">
      <c r="A663">
        <v>20081208</v>
      </c>
      <c r="B663" t="s">
        <v>9</v>
      </c>
      <c r="C663">
        <v>150.65</v>
      </c>
      <c r="D663">
        <v>20081216</v>
      </c>
      <c r="E663" t="s">
        <v>10</v>
      </c>
      <c r="F663">
        <v>137.5</v>
      </c>
      <c r="G663" s="2">
        <v>-3288</v>
      </c>
      <c r="H663">
        <f t="shared" si="21"/>
        <v>135026</v>
      </c>
      <c r="I663">
        <f>MAX(H$2:H663,0)</f>
        <v>142442</v>
      </c>
      <c r="J663">
        <f t="shared" si="20"/>
        <v>7416</v>
      </c>
    </row>
    <row r="664" spans="1:10" ht="12.75">
      <c r="A664">
        <v>20081216</v>
      </c>
      <c r="B664" t="s">
        <v>7</v>
      </c>
      <c r="C664">
        <v>137.5</v>
      </c>
      <c r="D664">
        <v>20081219</v>
      </c>
      <c r="E664" t="s">
        <v>8</v>
      </c>
      <c r="F664">
        <v>132.25</v>
      </c>
      <c r="G664" s="3">
        <v>1312</v>
      </c>
      <c r="H664">
        <f t="shared" si="21"/>
        <v>136338</v>
      </c>
      <c r="I664">
        <f>MAX(H$2:H664,0)</f>
        <v>142442</v>
      </c>
      <c r="J664">
        <f t="shared" si="20"/>
        <v>6104</v>
      </c>
    </row>
    <row r="665" spans="1:10" ht="12.75">
      <c r="A665">
        <v>20081219</v>
      </c>
      <c r="B665" t="s">
        <v>9</v>
      </c>
      <c r="C665">
        <v>132.25</v>
      </c>
      <c r="D665">
        <v>20081222</v>
      </c>
      <c r="E665" t="s">
        <v>10</v>
      </c>
      <c r="F665">
        <v>133.55</v>
      </c>
      <c r="G665" s="3">
        <v>325</v>
      </c>
      <c r="H665">
        <f t="shared" si="21"/>
        <v>136663</v>
      </c>
      <c r="I665">
        <f>MAX(H$2:H665,0)</f>
        <v>142442</v>
      </c>
      <c r="J665">
        <f t="shared" si="20"/>
        <v>5779</v>
      </c>
    </row>
    <row r="666" spans="1:10" ht="12.75">
      <c r="A666">
        <v>20081222</v>
      </c>
      <c r="B666" t="s">
        <v>7</v>
      </c>
      <c r="C666">
        <v>133.55</v>
      </c>
      <c r="D666">
        <v>20081223</v>
      </c>
      <c r="E666" t="s">
        <v>8</v>
      </c>
      <c r="F666">
        <v>132</v>
      </c>
      <c r="G666" s="3">
        <v>387</v>
      </c>
      <c r="H666">
        <f t="shared" si="21"/>
        <v>137050</v>
      </c>
      <c r="I666">
        <f>MAX(H$2:H666,0)</f>
        <v>142442</v>
      </c>
      <c r="J666">
        <f t="shared" si="20"/>
        <v>5392</v>
      </c>
    </row>
    <row r="667" spans="1:10" ht="12.75">
      <c r="A667">
        <v>20081223</v>
      </c>
      <c r="B667" t="s">
        <v>9</v>
      </c>
      <c r="C667">
        <v>132</v>
      </c>
      <c r="D667">
        <v>20090106</v>
      </c>
      <c r="E667" t="s">
        <v>10</v>
      </c>
      <c r="F667">
        <v>151.7</v>
      </c>
      <c r="G667" s="3">
        <v>4924</v>
      </c>
      <c r="H667">
        <f t="shared" si="21"/>
        <v>141974</v>
      </c>
      <c r="I667">
        <f>MAX(H$2:H667,0)</f>
        <v>142442</v>
      </c>
      <c r="J667">
        <f t="shared" si="20"/>
        <v>468</v>
      </c>
    </row>
    <row r="668" spans="1:10" ht="12.75">
      <c r="A668">
        <v>20090106</v>
      </c>
      <c r="B668" t="s">
        <v>7</v>
      </c>
      <c r="C668">
        <v>151.7</v>
      </c>
      <c r="D668">
        <v>20090108</v>
      </c>
      <c r="E668" t="s">
        <v>8</v>
      </c>
      <c r="F668">
        <v>149.25</v>
      </c>
      <c r="G668" s="3">
        <v>612</v>
      </c>
      <c r="H668">
        <f t="shared" si="21"/>
        <v>142586</v>
      </c>
      <c r="I668">
        <f>MAX(H$2:H668,0)</f>
        <v>142586</v>
      </c>
      <c r="J668">
        <f t="shared" si="20"/>
        <v>0</v>
      </c>
    </row>
    <row r="669" spans="1:10" ht="12.75">
      <c r="A669">
        <v>20090108</v>
      </c>
      <c r="B669" t="s">
        <v>9</v>
      </c>
      <c r="C669">
        <v>149.25</v>
      </c>
      <c r="D669">
        <v>20090109</v>
      </c>
      <c r="E669" t="s">
        <v>10</v>
      </c>
      <c r="F669">
        <v>150.65</v>
      </c>
      <c r="G669" s="3">
        <v>349</v>
      </c>
      <c r="H669">
        <f t="shared" si="21"/>
        <v>142935</v>
      </c>
      <c r="I669">
        <f>MAX(H$2:H669,0)</f>
        <v>142935</v>
      </c>
      <c r="J669">
        <f t="shared" si="20"/>
        <v>0</v>
      </c>
    </row>
    <row r="670" spans="1:10" ht="12.75">
      <c r="A670">
        <v>20090109</v>
      </c>
      <c r="B670" t="s">
        <v>7</v>
      </c>
      <c r="C670">
        <v>150.65</v>
      </c>
      <c r="D670">
        <v>20090113</v>
      </c>
      <c r="E670" t="s">
        <v>8</v>
      </c>
      <c r="F670">
        <v>146.75</v>
      </c>
      <c r="G670" s="3">
        <v>974</v>
      </c>
      <c r="H670">
        <f t="shared" si="21"/>
        <v>143909</v>
      </c>
      <c r="I670">
        <f>MAX(H$2:H670,0)</f>
        <v>143909</v>
      </c>
      <c r="J670">
        <f t="shared" si="20"/>
        <v>0</v>
      </c>
    </row>
    <row r="671" spans="1:10" ht="12.75">
      <c r="A671">
        <v>20090113</v>
      </c>
      <c r="B671" t="s">
        <v>9</v>
      </c>
      <c r="C671">
        <v>146.75</v>
      </c>
      <c r="D671">
        <v>20090121</v>
      </c>
      <c r="E671" t="s">
        <v>10</v>
      </c>
      <c r="F671">
        <v>145.7</v>
      </c>
      <c r="G671" s="2">
        <v>-263</v>
      </c>
      <c r="H671">
        <f t="shared" si="21"/>
        <v>143646</v>
      </c>
      <c r="I671">
        <f>MAX(H$2:H671,0)</f>
        <v>143909</v>
      </c>
      <c r="J671">
        <f t="shared" si="20"/>
        <v>263</v>
      </c>
    </row>
    <row r="672" spans="1:10" ht="12.75">
      <c r="A672">
        <v>20090121</v>
      </c>
      <c r="B672" t="s">
        <v>7</v>
      </c>
      <c r="C672">
        <v>145.7</v>
      </c>
      <c r="D672">
        <v>20090123</v>
      </c>
      <c r="E672" t="s">
        <v>8</v>
      </c>
      <c r="F672">
        <v>143.2</v>
      </c>
      <c r="G672" s="3">
        <v>625</v>
      </c>
      <c r="H672">
        <f t="shared" si="21"/>
        <v>144271</v>
      </c>
      <c r="I672">
        <f>MAX(H$2:H672,0)</f>
        <v>144271</v>
      </c>
      <c r="J672">
        <f t="shared" si="20"/>
        <v>0</v>
      </c>
    </row>
    <row r="673" spans="1:10" ht="12.75">
      <c r="A673">
        <v>20090123</v>
      </c>
      <c r="B673" t="s">
        <v>9</v>
      </c>
      <c r="C673">
        <v>143.2</v>
      </c>
      <c r="D673">
        <v>20090127</v>
      </c>
      <c r="E673" t="s">
        <v>10</v>
      </c>
      <c r="F673">
        <v>148.15</v>
      </c>
      <c r="G673" s="3">
        <v>1237</v>
      </c>
      <c r="H673">
        <f t="shared" si="21"/>
        <v>145508</v>
      </c>
      <c r="I673">
        <f>MAX(H$2:H673,0)</f>
        <v>145508</v>
      </c>
      <c r="J673">
        <f t="shared" si="20"/>
        <v>0</v>
      </c>
    </row>
    <row r="674" spans="1:10" ht="12.75">
      <c r="A674">
        <v>20090127</v>
      </c>
      <c r="B674" t="s">
        <v>7</v>
      </c>
      <c r="C674">
        <v>148.15</v>
      </c>
      <c r="D674">
        <v>20090130</v>
      </c>
      <c r="E674" t="s">
        <v>8</v>
      </c>
      <c r="F674">
        <v>144.15</v>
      </c>
      <c r="G674" s="3">
        <v>1000</v>
      </c>
      <c r="H674">
        <f t="shared" si="21"/>
        <v>146508</v>
      </c>
      <c r="I674">
        <f>MAX(H$2:H674,0)</f>
        <v>146508</v>
      </c>
      <c r="J674">
        <f t="shared" si="20"/>
        <v>0</v>
      </c>
    </row>
    <row r="675" spans="1:10" ht="12.75">
      <c r="A675">
        <v>20090130</v>
      </c>
      <c r="B675" t="s">
        <v>9</v>
      </c>
      <c r="C675">
        <v>144.15</v>
      </c>
      <c r="D675">
        <v>20090205</v>
      </c>
      <c r="E675" t="s">
        <v>10</v>
      </c>
      <c r="F675">
        <v>149.9</v>
      </c>
      <c r="G675" s="3">
        <v>1437</v>
      </c>
      <c r="H675">
        <f t="shared" si="21"/>
        <v>147945</v>
      </c>
      <c r="I675">
        <f>MAX(H$2:H675,0)</f>
        <v>147945</v>
      </c>
      <c r="J675">
        <f t="shared" si="20"/>
        <v>0</v>
      </c>
    </row>
    <row r="676" spans="1:10" ht="12.75">
      <c r="A676">
        <v>20090205</v>
      </c>
      <c r="B676" t="s">
        <v>7</v>
      </c>
      <c r="C676">
        <v>149.9</v>
      </c>
      <c r="D676">
        <v>20090206</v>
      </c>
      <c r="E676" t="s">
        <v>8</v>
      </c>
      <c r="F676">
        <v>159.05</v>
      </c>
      <c r="G676" s="2">
        <v>-2288</v>
      </c>
      <c r="H676">
        <f t="shared" si="21"/>
        <v>145657</v>
      </c>
      <c r="I676">
        <f>MAX(H$2:H676,0)</f>
        <v>147945</v>
      </c>
      <c r="J676">
        <f t="shared" si="20"/>
        <v>2288</v>
      </c>
    </row>
    <row r="677" spans="1:10" ht="12.75">
      <c r="A677">
        <v>20090206</v>
      </c>
      <c r="B677" t="s">
        <v>9</v>
      </c>
      <c r="C677">
        <v>159.05</v>
      </c>
      <c r="D677">
        <v>20090210</v>
      </c>
      <c r="E677" t="s">
        <v>10</v>
      </c>
      <c r="F677">
        <v>158.85</v>
      </c>
      <c r="G677" s="2">
        <v>-51</v>
      </c>
      <c r="H677">
        <f t="shared" si="21"/>
        <v>145606</v>
      </c>
      <c r="I677">
        <f>MAX(H$2:H677,0)</f>
        <v>147945</v>
      </c>
      <c r="J677">
        <f t="shared" si="20"/>
        <v>2339</v>
      </c>
    </row>
    <row r="678" spans="1:10" ht="12.75">
      <c r="A678">
        <v>20090210</v>
      </c>
      <c r="B678" t="s">
        <v>7</v>
      </c>
      <c r="C678">
        <v>158.85</v>
      </c>
      <c r="D678">
        <v>20090220</v>
      </c>
      <c r="E678" t="s">
        <v>8</v>
      </c>
      <c r="F678">
        <v>142.55</v>
      </c>
      <c r="G678" s="3">
        <v>4074</v>
      </c>
      <c r="H678">
        <f t="shared" si="21"/>
        <v>149680</v>
      </c>
      <c r="I678">
        <f>MAX(H$2:H678,0)</f>
        <v>149680</v>
      </c>
      <c r="J678">
        <f t="shared" si="20"/>
        <v>0</v>
      </c>
    </row>
    <row r="679" spans="1:10" ht="12.75">
      <c r="A679">
        <v>20090220</v>
      </c>
      <c r="B679" t="s">
        <v>9</v>
      </c>
      <c r="C679">
        <v>142.55</v>
      </c>
      <c r="D679">
        <v>20090225</v>
      </c>
      <c r="E679" t="s">
        <v>10</v>
      </c>
      <c r="F679">
        <v>149.8</v>
      </c>
      <c r="G679" s="3">
        <v>1812</v>
      </c>
      <c r="H679">
        <f t="shared" si="21"/>
        <v>151492</v>
      </c>
      <c r="I679">
        <f>MAX(H$2:H679,0)</f>
        <v>151492</v>
      </c>
      <c r="J679">
        <f t="shared" si="20"/>
        <v>0</v>
      </c>
    </row>
    <row r="680" spans="1:10" ht="12.75">
      <c r="A680">
        <v>20090225</v>
      </c>
      <c r="B680" t="s">
        <v>7</v>
      </c>
      <c r="C680">
        <v>149.8</v>
      </c>
      <c r="D680">
        <v>20090227</v>
      </c>
      <c r="E680" t="s">
        <v>8</v>
      </c>
      <c r="F680">
        <v>153.4</v>
      </c>
      <c r="G680" s="2">
        <v>-901</v>
      </c>
      <c r="H680">
        <f t="shared" si="21"/>
        <v>150591</v>
      </c>
      <c r="I680">
        <f>MAX(H$2:H680,0)</f>
        <v>151492</v>
      </c>
      <c r="J680">
        <f t="shared" si="20"/>
        <v>901</v>
      </c>
    </row>
    <row r="681" spans="1:10" ht="12.75">
      <c r="A681">
        <v>20090227</v>
      </c>
      <c r="B681" t="s">
        <v>9</v>
      </c>
      <c r="C681">
        <v>153.4</v>
      </c>
      <c r="D681">
        <v>20090227</v>
      </c>
      <c r="E681" t="s">
        <v>7</v>
      </c>
      <c r="F681">
        <v>153.1</v>
      </c>
      <c r="G681" s="2">
        <v>-76</v>
      </c>
      <c r="H681">
        <f t="shared" si="21"/>
        <v>150515</v>
      </c>
      <c r="I681">
        <f>MAX(H$2:H681,0)</f>
        <v>151492</v>
      </c>
      <c r="J681">
        <f t="shared" si="20"/>
        <v>977</v>
      </c>
    </row>
    <row r="682" spans="1:10" ht="12.75">
      <c r="A682">
        <v>20090227</v>
      </c>
      <c r="B682" t="s">
        <v>12</v>
      </c>
      <c r="C682">
        <v>154.2</v>
      </c>
      <c r="D682">
        <v>20090309</v>
      </c>
      <c r="E682" t="s">
        <v>10</v>
      </c>
      <c r="F682">
        <v>163.1</v>
      </c>
      <c r="G682" s="3">
        <v>2225</v>
      </c>
      <c r="H682">
        <f t="shared" si="21"/>
        <v>152740</v>
      </c>
      <c r="I682">
        <f>MAX(H$2:H682,0)</f>
        <v>152740</v>
      </c>
      <c r="J682">
        <f t="shared" si="20"/>
        <v>0</v>
      </c>
    </row>
    <row r="683" spans="1:10" ht="12.75">
      <c r="A683">
        <v>20090309</v>
      </c>
      <c r="B683" t="s">
        <v>7</v>
      </c>
      <c r="C683">
        <v>163.1</v>
      </c>
      <c r="D683">
        <v>20090310</v>
      </c>
      <c r="E683" t="s">
        <v>8</v>
      </c>
      <c r="F683">
        <v>169.45</v>
      </c>
      <c r="G683" s="2">
        <v>-1588</v>
      </c>
      <c r="H683">
        <f t="shared" si="21"/>
        <v>151152</v>
      </c>
      <c r="I683">
        <f>MAX(H$2:H683,0)</f>
        <v>152740</v>
      </c>
      <c r="J683">
        <f t="shared" si="20"/>
        <v>1588</v>
      </c>
    </row>
    <row r="684" spans="1:10" ht="12.75">
      <c r="A684">
        <v>20090310</v>
      </c>
      <c r="B684" t="s">
        <v>9</v>
      </c>
      <c r="C684">
        <v>169.45</v>
      </c>
      <c r="D684">
        <v>20090311</v>
      </c>
      <c r="E684" t="s">
        <v>10</v>
      </c>
      <c r="F684">
        <v>165.85</v>
      </c>
      <c r="G684" s="2">
        <v>-901</v>
      </c>
      <c r="H684">
        <f t="shared" si="21"/>
        <v>150251</v>
      </c>
      <c r="I684">
        <f>MAX(H$2:H684,0)</f>
        <v>152740</v>
      </c>
      <c r="J684">
        <f t="shared" si="20"/>
        <v>2489</v>
      </c>
    </row>
    <row r="685" spans="1:10" ht="12.75">
      <c r="A685">
        <v>20090311</v>
      </c>
      <c r="B685" t="s">
        <v>7</v>
      </c>
      <c r="C685">
        <v>165.85</v>
      </c>
      <c r="D685">
        <v>20090312</v>
      </c>
      <c r="E685" t="s">
        <v>8</v>
      </c>
      <c r="F685">
        <v>163.35</v>
      </c>
      <c r="G685" s="3">
        <v>625</v>
      </c>
      <c r="H685">
        <f t="shared" si="21"/>
        <v>150876</v>
      </c>
      <c r="I685">
        <f>MAX(H$2:H685,0)</f>
        <v>152740</v>
      </c>
      <c r="J685">
        <f t="shared" si="20"/>
        <v>1864</v>
      </c>
    </row>
    <row r="686" spans="1:10" ht="12.75">
      <c r="A686">
        <v>20090312</v>
      </c>
      <c r="B686" t="s">
        <v>9</v>
      </c>
      <c r="C686">
        <v>163.35</v>
      </c>
      <c r="D686">
        <v>20090318</v>
      </c>
      <c r="E686" t="s">
        <v>10</v>
      </c>
      <c r="F686">
        <v>170.4</v>
      </c>
      <c r="G686" s="3">
        <v>1762</v>
      </c>
      <c r="H686">
        <f t="shared" si="21"/>
        <v>152638</v>
      </c>
      <c r="I686">
        <f>MAX(H$2:H686,0)</f>
        <v>152740</v>
      </c>
      <c r="J686">
        <f t="shared" si="20"/>
        <v>102</v>
      </c>
    </row>
    <row r="687" spans="1:10" ht="12.75">
      <c r="A687">
        <v>20090318</v>
      </c>
      <c r="B687" t="s">
        <v>7</v>
      </c>
      <c r="C687">
        <v>170.4</v>
      </c>
      <c r="D687">
        <v>20090319</v>
      </c>
      <c r="E687" t="s">
        <v>8</v>
      </c>
      <c r="F687">
        <v>182</v>
      </c>
      <c r="G687" s="2">
        <v>-2901</v>
      </c>
      <c r="H687">
        <f t="shared" si="21"/>
        <v>149737</v>
      </c>
      <c r="I687">
        <f>MAX(H$2:H687,0)</f>
        <v>152740</v>
      </c>
      <c r="J687">
        <f t="shared" si="20"/>
        <v>3003</v>
      </c>
    </row>
    <row r="688" spans="1:10" ht="12.75">
      <c r="A688">
        <v>20090319</v>
      </c>
      <c r="B688" t="s">
        <v>9</v>
      </c>
      <c r="C688">
        <v>182</v>
      </c>
      <c r="D688">
        <v>20090324</v>
      </c>
      <c r="E688" t="s">
        <v>10</v>
      </c>
      <c r="F688">
        <v>178.3</v>
      </c>
      <c r="G688" s="2">
        <v>-925</v>
      </c>
      <c r="H688">
        <f t="shared" si="21"/>
        <v>148812</v>
      </c>
      <c r="I688">
        <f>MAX(H$2:H688,0)</f>
        <v>152740</v>
      </c>
      <c r="J688">
        <f t="shared" si="20"/>
        <v>3928</v>
      </c>
    </row>
    <row r="689" spans="1:10" ht="12.75">
      <c r="A689">
        <v>20090324</v>
      </c>
      <c r="B689" t="s">
        <v>7</v>
      </c>
      <c r="C689">
        <v>178.3</v>
      </c>
      <c r="D689">
        <v>20090325</v>
      </c>
      <c r="E689" t="s">
        <v>8</v>
      </c>
      <c r="F689">
        <v>179.9</v>
      </c>
      <c r="G689" s="2">
        <v>-400</v>
      </c>
      <c r="H689">
        <f t="shared" si="21"/>
        <v>148412</v>
      </c>
      <c r="I689">
        <f>MAX(H$2:H689,0)</f>
        <v>152740</v>
      </c>
      <c r="J689">
        <f t="shared" si="20"/>
        <v>4328</v>
      </c>
    </row>
    <row r="690" spans="1:10" ht="12.75">
      <c r="A690">
        <v>20090325</v>
      </c>
      <c r="B690" t="s">
        <v>9</v>
      </c>
      <c r="C690">
        <v>179.9</v>
      </c>
      <c r="D690">
        <v>20090331</v>
      </c>
      <c r="E690" t="s">
        <v>10</v>
      </c>
      <c r="F690">
        <v>182.75</v>
      </c>
      <c r="G690" s="3">
        <v>712</v>
      </c>
      <c r="H690">
        <f t="shared" si="21"/>
        <v>149124</v>
      </c>
      <c r="I690">
        <f>MAX(H$2:H690,0)</f>
        <v>152740</v>
      </c>
      <c r="J690">
        <f t="shared" si="20"/>
        <v>3616</v>
      </c>
    </row>
    <row r="691" spans="1:10" ht="12.75">
      <c r="A691">
        <v>20090331</v>
      </c>
      <c r="B691" t="s">
        <v>7</v>
      </c>
      <c r="C691">
        <v>182.75</v>
      </c>
      <c r="D691">
        <v>20090401</v>
      </c>
      <c r="E691" t="s">
        <v>8</v>
      </c>
      <c r="F691">
        <v>183.9</v>
      </c>
      <c r="G691" s="2">
        <v>-288</v>
      </c>
      <c r="H691">
        <f t="shared" si="21"/>
        <v>148836</v>
      </c>
      <c r="I691">
        <f>MAX(H$2:H691,0)</f>
        <v>152740</v>
      </c>
      <c r="J691">
        <f t="shared" si="20"/>
        <v>3904</v>
      </c>
    </row>
    <row r="692" spans="1:10" ht="12.75">
      <c r="A692">
        <v>20090401</v>
      </c>
      <c r="B692" t="s">
        <v>9</v>
      </c>
      <c r="C692">
        <v>183.9</v>
      </c>
      <c r="D692">
        <v>20090413</v>
      </c>
      <c r="E692" t="s">
        <v>10</v>
      </c>
      <c r="F692">
        <v>212.95</v>
      </c>
      <c r="G692" s="3">
        <v>7262</v>
      </c>
      <c r="H692">
        <f t="shared" si="21"/>
        <v>156098</v>
      </c>
      <c r="I692">
        <f>MAX(H$2:H692,0)</f>
        <v>156098</v>
      </c>
      <c r="J692">
        <f t="shared" si="20"/>
        <v>0</v>
      </c>
    </row>
    <row r="693" spans="1:10" ht="12.75">
      <c r="A693">
        <v>20090413</v>
      </c>
      <c r="B693" t="s">
        <v>7</v>
      </c>
      <c r="C693">
        <v>212.95</v>
      </c>
      <c r="D693">
        <v>20090414</v>
      </c>
      <c r="E693" t="s">
        <v>8</v>
      </c>
      <c r="F693">
        <v>213.7</v>
      </c>
      <c r="G693" s="2">
        <v>-188</v>
      </c>
      <c r="H693">
        <f t="shared" si="21"/>
        <v>155910</v>
      </c>
      <c r="I693">
        <f>MAX(H$2:H693,0)</f>
        <v>156098</v>
      </c>
      <c r="J693">
        <f t="shared" si="20"/>
        <v>188</v>
      </c>
    </row>
    <row r="694" spans="1:10" ht="12.75">
      <c r="A694">
        <v>20090414</v>
      </c>
      <c r="B694" t="s">
        <v>9</v>
      </c>
      <c r="C694">
        <v>213.7</v>
      </c>
      <c r="D694">
        <v>20090420</v>
      </c>
      <c r="E694" t="s">
        <v>10</v>
      </c>
      <c r="F694">
        <v>209.6</v>
      </c>
      <c r="G694" s="2">
        <v>-1026</v>
      </c>
      <c r="H694">
        <f t="shared" si="21"/>
        <v>154884</v>
      </c>
      <c r="I694">
        <f>MAX(H$2:H694,0)</f>
        <v>156098</v>
      </c>
      <c r="J694">
        <f t="shared" si="20"/>
        <v>1214</v>
      </c>
    </row>
    <row r="695" spans="1:10" ht="12.75">
      <c r="A695">
        <v>20090420</v>
      </c>
      <c r="B695" t="s">
        <v>7</v>
      </c>
      <c r="C695">
        <v>209.6</v>
      </c>
      <c r="D695">
        <v>20090421</v>
      </c>
      <c r="E695" t="s">
        <v>8</v>
      </c>
      <c r="F695">
        <v>204.95</v>
      </c>
      <c r="G695" s="3">
        <v>1162</v>
      </c>
      <c r="H695">
        <f t="shared" si="21"/>
        <v>156046</v>
      </c>
      <c r="I695">
        <f>MAX(H$2:H695,0)</f>
        <v>156098</v>
      </c>
      <c r="J695">
        <f t="shared" si="20"/>
        <v>52</v>
      </c>
    </row>
    <row r="696" spans="1:10" ht="12.75">
      <c r="A696">
        <v>20090421</v>
      </c>
      <c r="B696" t="s">
        <v>9</v>
      </c>
      <c r="C696">
        <v>204.95</v>
      </c>
      <c r="D696">
        <v>20090423</v>
      </c>
      <c r="E696" t="s">
        <v>10</v>
      </c>
      <c r="F696">
        <v>205.2</v>
      </c>
      <c r="G696" s="3">
        <v>62</v>
      </c>
      <c r="H696">
        <f t="shared" si="21"/>
        <v>156108</v>
      </c>
      <c r="I696">
        <f>MAX(H$2:H696,0)</f>
        <v>156108</v>
      </c>
      <c r="J696">
        <f t="shared" si="20"/>
        <v>0</v>
      </c>
    </row>
    <row r="697" spans="1:10" ht="12.75">
      <c r="A697">
        <v>20090423</v>
      </c>
      <c r="B697" t="s">
        <v>7</v>
      </c>
      <c r="C697">
        <v>205.2</v>
      </c>
      <c r="D697">
        <v>20090428</v>
      </c>
      <c r="E697" t="s">
        <v>8</v>
      </c>
      <c r="F697">
        <v>194.3</v>
      </c>
      <c r="G697" s="3">
        <v>2724</v>
      </c>
      <c r="H697">
        <f t="shared" si="21"/>
        <v>158832</v>
      </c>
      <c r="I697">
        <f>MAX(H$2:H697,0)</f>
        <v>158832</v>
      </c>
      <c r="J697">
        <f t="shared" si="20"/>
        <v>0</v>
      </c>
    </row>
    <row r="698" spans="1:10" ht="12.75">
      <c r="A698">
        <v>20090428</v>
      </c>
      <c r="B698" t="s">
        <v>9</v>
      </c>
      <c r="C698">
        <v>194.3</v>
      </c>
      <c r="D698">
        <v>20090430</v>
      </c>
      <c r="E698" t="s">
        <v>7</v>
      </c>
      <c r="F698">
        <v>205.3</v>
      </c>
      <c r="G698" s="3">
        <v>2750</v>
      </c>
      <c r="H698">
        <f t="shared" si="21"/>
        <v>161582</v>
      </c>
      <c r="I698">
        <f>MAX(H$2:H698,0)</f>
        <v>161582</v>
      </c>
      <c r="J698">
        <f t="shared" si="20"/>
        <v>0</v>
      </c>
    </row>
    <row r="699" spans="1:10" ht="12.75">
      <c r="A699">
        <v>20090430</v>
      </c>
      <c r="B699" t="s">
        <v>12</v>
      </c>
      <c r="C699">
        <v>204.4</v>
      </c>
      <c r="D699">
        <v>20090501</v>
      </c>
      <c r="E699" t="s">
        <v>10</v>
      </c>
      <c r="F699">
        <v>206.3</v>
      </c>
      <c r="G699" s="3">
        <v>475</v>
      </c>
      <c r="H699">
        <f t="shared" si="21"/>
        <v>162057</v>
      </c>
      <c r="I699">
        <f>MAX(H$2:H699,0)</f>
        <v>162057</v>
      </c>
      <c r="J699">
        <f t="shared" si="20"/>
        <v>0</v>
      </c>
    </row>
    <row r="700" spans="1:10" ht="12.75">
      <c r="A700">
        <v>20090501</v>
      </c>
      <c r="B700" t="s">
        <v>7</v>
      </c>
      <c r="C700">
        <v>206.3</v>
      </c>
      <c r="D700">
        <v>20090505</v>
      </c>
      <c r="E700" t="s">
        <v>8</v>
      </c>
      <c r="F700">
        <v>212.4</v>
      </c>
      <c r="G700" s="2">
        <v>-1526</v>
      </c>
      <c r="H700">
        <f t="shared" si="21"/>
        <v>160531</v>
      </c>
      <c r="I700">
        <f>MAX(H$2:H700,0)</f>
        <v>162057</v>
      </c>
      <c r="J700">
        <f t="shared" si="20"/>
        <v>1526</v>
      </c>
    </row>
    <row r="701" spans="1:10" ht="12.75">
      <c r="A701">
        <v>20090505</v>
      </c>
      <c r="B701" t="s">
        <v>9</v>
      </c>
      <c r="C701">
        <v>212.4</v>
      </c>
      <c r="D701">
        <v>20090507</v>
      </c>
      <c r="E701" t="s">
        <v>10</v>
      </c>
      <c r="F701">
        <v>214.6</v>
      </c>
      <c r="G701" s="3">
        <v>549</v>
      </c>
      <c r="H701">
        <f t="shared" si="21"/>
        <v>161080</v>
      </c>
      <c r="I701">
        <f>MAX(H$2:H701,0)</f>
        <v>162057</v>
      </c>
      <c r="J701">
        <f t="shared" si="20"/>
        <v>977</v>
      </c>
    </row>
    <row r="702" spans="1:10" ht="12.75">
      <c r="A702">
        <v>20090507</v>
      </c>
      <c r="B702" t="s">
        <v>7</v>
      </c>
      <c r="C702">
        <v>214.6</v>
      </c>
      <c r="D702">
        <v>20090514</v>
      </c>
      <c r="E702" t="s">
        <v>8</v>
      </c>
      <c r="F702">
        <v>199.4</v>
      </c>
      <c r="G702" s="3">
        <v>3800</v>
      </c>
      <c r="H702">
        <f t="shared" si="21"/>
        <v>164880</v>
      </c>
      <c r="I702">
        <f>MAX(H$2:H702,0)</f>
        <v>164880</v>
      </c>
      <c r="J702">
        <f t="shared" si="20"/>
        <v>0</v>
      </c>
    </row>
    <row r="703" spans="1:10" ht="12.75">
      <c r="A703">
        <v>20090514</v>
      </c>
      <c r="B703" t="s">
        <v>9</v>
      </c>
      <c r="C703">
        <v>199.4</v>
      </c>
      <c r="D703">
        <v>20090519</v>
      </c>
      <c r="E703" t="s">
        <v>10</v>
      </c>
      <c r="F703">
        <v>209.9</v>
      </c>
      <c r="G703" s="3">
        <v>2625</v>
      </c>
      <c r="H703">
        <f t="shared" si="21"/>
        <v>167505</v>
      </c>
      <c r="I703">
        <f>MAX(H$2:H703,0)</f>
        <v>167505</v>
      </c>
      <c r="J703">
        <f t="shared" si="20"/>
        <v>0</v>
      </c>
    </row>
    <row r="704" spans="1:10" ht="12.75">
      <c r="A704">
        <v>20090519</v>
      </c>
      <c r="B704" t="s">
        <v>7</v>
      </c>
      <c r="C704">
        <v>209.9</v>
      </c>
      <c r="D704">
        <v>20090520</v>
      </c>
      <c r="E704" t="s">
        <v>8</v>
      </c>
      <c r="F704">
        <v>211.95</v>
      </c>
      <c r="G704" s="2">
        <v>-513</v>
      </c>
      <c r="H704">
        <f t="shared" si="21"/>
        <v>166992</v>
      </c>
      <c r="I704">
        <f>MAX(H$2:H704,0)</f>
        <v>167505</v>
      </c>
      <c r="J704">
        <f t="shared" si="20"/>
        <v>513</v>
      </c>
    </row>
    <row r="705" spans="1:10" ht="12.75">
      <c r="A705">
        <v>20090520</v>
      </c>
      <c r="B705" t="s">
        <v>9</v>
      </c>
      <c r="C705">
        <v>211.95</v>
      </c>
      <c r="D705">
        <v>20090521</v>
      </c>
      <c r="E705" t="s">
        <v>10</v>
      </c>
      <c r="F705">
        <v>204.4</v>
      </c>
      <c r="G705" s="2">
        <v>-1888</v>
      </c>
      <c r="H705">
        <f t="shared" si="21"/>
        <v>165104</v>
      </c>
      <c r="I705">
        <f>MAX(H$2:H705,0)</f>
        <v>167505</v>
      </c>
      <c r="J705">
        <f t="shared" si="20"/>
        <v>2401</v>
      </c>
    </row>
    <row r="706" spans="1:10" ht="12.75">
      <c r="A706">
        <v>20090521</v>
      </c>
      <c r="B706" t="s">
        <v>7</v>
      </c>
      <c r="C706">
        <v>204.4</v>
      </c>
      <c r="D706">
        <v>20090526</v>
      </c>
      <c r="E706" t="s">
        <v>8</v>
      </c>
      <c r="F706">
        <v>208.7</v>
      </c>
      <c r="G706" s="2">
        <v>-1075</v>
      </c>
      <c r="H706">
        <f t="shared" si="21"/>
        <v>164029</v>
      </c>
      <c r="I706">
        <f>MAX(H$2:H706,0)</f>
        <v>167505</v>
      </c>
      <c r="J706">
        <f t="shared" si="20"/>
        <v>3476</v>
      </c>
    </row>
    <row r="707" spans="1:10" ht="12.75">
      <c r="A707">
        <v>20090526</v>
      </c>
      <c r="B707" t="s">
        <v>9</v>
      </c>
      <c r="C707">
        <v>208.7</v>
      </c>
      <c r="D707">
        <v>20090529</v>
      </c>
      <c r="E707" t="s">
        <v>10</v>
      </c>
      <c r="F707">
        <v>217.4</v>
      </c>
      <c r="G707" s="3">
        <v>2174</v>
      </c>
      <c r="H707">
        <f t="shared" si="21"/>
        <v>166203</v>
      </c>
      <c r="I707">
        <f>MAX(H$2:H707,0)</f>
        <v>167505</v>
      </c>
      <c r="J707">
        <f aca="true" t="shared" si="22" ref="J707:J726">I707-H707</f>
        <v>1302</v>
      </c>
    </row>
    <row r="708" spans="1:10" ht="12.75">
      <c r="A708">
        <v>20090529</v>
      </c>
      <c r="B708" t="s">
        <v>7</v>
      </c>
      <c r="C708">
        <v>217.4</v>
      </c>
      <c r="D708">
        <v>20090601</v>
      </c>
      <c r="E708" t="s">
        <v>8</v>
      </c>
      <c r="F708">
        <v>230.25</v>
      </c>
      <c r="G708" s="2">
        <v>-3213</v>
      </c>
      <c r="H708">
        <f aca="true" t="shared" si="23" ref="H708:H726">H707+G708</f>
        <v>162990</v>
      </c>
      <c r="I708">
        <f>MAX(H$2:H708,0)</f>
        <v>167505</v>
      </c>
      <c r="J708">
        <f t="shared" si="22"/>
        <v>4515</v>
      </c>
    </row>
    <row r="709" spans="1:10" ht="12.75">
      <c r="A709">
        <v>20090601</v>
      </c>
      <c r="B709" t="s">
        <v>9</v>
      </c>
      <c r="C709">
        <v>230.25</v>
      </c>
      <c r="D709">
        <v>20090603</v>
      </c>
      <c r="E709" t="s">
        <v>10</v>
      </c>
      <c r="F709">
        <v>227.9</v>
      </c>
      <c r="G709" s="2">
        <v>-588</v>
      </c>
      <c r="H709">
        <f t="shared" si="23"/>
        <v>162402</v>
      </c>
      <c r="I709">
        <f>MAX(H$2:H709,0)</f>
        <v>167505</v>
      </c>
      <c r="J709">
        <f t="shared" si="22"/>
        <v>5103</v>
      </c>
    </row>
    <row r="710" spans="1:10" ht="12.75">
      <c r="A710">
        <v>20090603</v>
      </c>
      <c r="B710" t="s">
        <v>7</v>
      </c>
      <c r="C710">
        <v>227.9</v>
      </c>
      <c r="D710">
        <v>20090604</v>
      </c>
      <c r="E710" t="s">
        <v>8</v>
      </c>
      <c r="F710">
        <v>227.75</v>
      </c>
      <c r="G710" s="3">
        <v>37</v>
      </c>
      <c r="H710">
        <f t="shared" si="23"/>
        <v>162439</v>
      </c>
      <c r="I710">
        <f>MAX(H$2:H710,0)</f>
        <v>167505</v>
      </c>
      <c r="J710">
        <f t="shared" si="22"/>
        <v>5066</v>
      </c>
    </row>
    <row r="711" spans="1:10" ht="12.75">
      <c r="A711">
        <v>20090604</v>
      </c>
      <c r="B711" t="s">
        <v>9</v>
      </c>
      <c r="C711">
        <v>227.75</v>
      </c>
      <c r="D711">
        <v>20090605</v>
      </c>
      <c r="E711" t="s">
        <v>10</v>
      </c>
      <c r="F711">
        <v>225.95</v>
      </c>
      <c r="G711" s="2">
        <v>-451</v>
      </c>
      <c r="H711">
        <f t="shared" si="23"/>
        <v>161988</v>
      </c>
      <c r="I711">
        <f>MAX(H$2:H711,0)</f>
        <v>167505</v>
      </c>
      <c r="J711">
        <f t="shared" si="22"/>
        <v>5517</v>
      </c>
    </row>
    <row r="712" spans="1:10" ht="12.75">
      <c r="A712">
        <v>20090605</v>
      </c>
      <c r="B712" t="s">
        <v>7</v>
      </c>
      <c r="C712">
        <v>225.95</v>
      </c>
      <c r="D712">
        <v>20090609</v>
      </c>
      <c r="E712" t="s">
        <v>8</v>
      </c>
      <c r="F712">
        <v>234.2</v>
      </c>
      <c r="G712" s="2">
        <v>-2063</v>
      </c>
      <c r="H712">
        <f t="shared" si="23"/>
        <v>159925</v>
      </c>
      <c r="I712">
        <f>MAX(H$2:H712,0)</f>
        <v>167505</v>
      </c>
      <c r="J712">
        <f t="shared" si="22"/>
        <v>7580</v>
      </c>
    </row>
    <row r="713" spans="1:10" ht="12.75">
      <c r="A713">
        <v>20090609</v>
      </c>
      <c r="B713" t="s">
        <v>9</v>
      </c>
      <c r="C713">
        <v>234.2</v>
      </c>
      <c r="D713">
        <v>20090612</v>
      </c>
      <c r="E713" t="s">
        <v>10</v>
      </c>
      <c r="F713">
        <v>238.45</v>
      </c>
      <c r="G713" s="3">
        <v>1062</v>
      </c>
      <c r="H713">
        <f t="shared" si="23"/>
        <v>160987</v>
      </c>
      <c r="I713">
        <f>MAX(H$2:H713,0)</f>
        <v>167505</v>
      </c>
      <c r="J713">
        <f t="shared" si="22"/>
        <v>6518</v>
      </c>
    </row>
    <row r="714" spans="1:10" ht="12.75">
      <c r="A714">
        <v>20090612</v>
      </c>
      <c r="B714" t="s">
        <v>7</v>
      </c>
      <c r="C714">
        <v>238.45</v>
      </c>
      <c r="D714">
        <v>20090615</v>
      </c>
      <c r="E714" t="s">
        <v>8</v>
      </c>
      <c r="F714">
        <v>234.65</v>
      </c>
      <c r="G714" s="3">
        <v>950</v>
      </c>
      <c r="H714">
        <f t="shared" si="23"/>
        <v>161937</v>
      </c>
      <c r="I714">
        <f>MAX(H$2:H714,0)</f>
        <v>167505</v>
      </c>
      <c r="J714">
        <f t="shared" si="22"/>
        <v>5568</v>
      </c>
    </row>
    <row r="715" spans="1:10" ht="12.75">
      <c r="A715">
        <v>20090615</v>
      </c>
      <c r="B715" t="s">
        <v>9</v>
      </c>
      <c r="C715">
        <v>234.65</v>
      </c>
      <c r="D715">
        <v>20090616</v>
      </c>
      <c r="E715" t="s">
        <v>10</v>
      </c>
      <c r="F715">
        <v>228.05</v>
      </c>
      <c r="G715" s="2">
        <v>-1650</v>
      </c>
      <c r="H715">
        <f t="shared" si="23"/>
        <v>160287</v>
      </c>
      <c r="I715">
        <f>MAX(H$2:H715,0)</f>
        <v>167505</v>
      </c>
      <c r="J715">
        <f t="shared" si="22"/>
        <v>7218</v>
      </c>
    </row>
    <row r="716" spans="1:10" ht="12.75">
      <c r="A716">
        <v>20090616</v>
      </c>
      <c r="B716" t="s">
        <v>7</v>
      </c>
      <c r="C716">
        <v>228.05</v>
      </c>
      <c r="D716">
        <v>20090617</v>
      </c>
      <c r="E716" t="s">
        <v>8</v>
      </c>
      <c r="F716">
        <v>227.4</v>
      </c>
      <c r="G716" s="3">
        <v>162</v>
      </c>
      <c r="H716">
        <f t="shared" si="23"/>
        <v>160449</v>
      </c>
      <c r="I716">
        <f>MAX(H$2:H716,0)</f>
        <v>167505</v>
      </c>
      <c r="J716">
        <f t="shared" si="22"/>
        <v>7056</v>
      </c>
    </row>
    <row r="717" spans="1:10" ht="12.75">
      <c r="A717">
        <v>20090617</v>
      </c>
      <c r="B717" t="s">
        <v>9</v>
      </c>
      <c r="C717">
        <v>227.4</v>
      </c>
      <c r="D717">
        <v>20090619</v>
      </c>
      <c r="E717" t="s">
        <v>10</v>
      </c>
      <c r="F717">
        <v>226.9</v>
      </c>
      <c r="G717" s="2">
        <v>-125</v>
      </c>
      <c r="H717">
        <f t="shared" si="23"/>
        <v>160324</v>
      </c>
      <c r="I717">
        <f>MAX(H$2:H717,0)</f>
        <v>167505</v>
      </c>
      <c r="J717">
        <f t="shared" si="22"/>
        <v>7181</v>
      </c>
    </row>
    <row r="718" spans="1:10" ht="12.75">
      <c r="A718">
        <v>20090619</v>
      </c>
      <c r="B718" t="s">
        <v>7</v>
      </c>
      <c r="C718">
        <v>226.9</v>
      </c>
      <c r="D718">
        <v>20090624</v>
      </c>
      <c r="E718" t="s">
        <v>8</v>
      </c>
      <c r="F718">
        <v>226.95</v>
      </c>
      <c r="G718" s="2">
        <v>-13</v>
      </c>
      <c r="H718">
        <f t="shared" si="23"/>
        <v>160311</v>
      </c>
      <c r="I718">
        <f>MAX(H$2:H718,0)</f>
        <v>167505</v>
      </c>
      <c r="J718">
        <f t="shared" si="22"/>
        <v>7194</v>
      </c>
    </row>
    <row r="719" spans="1:10" ht="12.75">
      <c r="A719">
        <v>20090624</v>
      </c>
      <c r="B719" t="s">
        <v>9</v>
      </c>
      <c r="C719">
        <v>226.95</v>
      </c>
      <c r="D719">
        <v>20090626</v>
      </c>
      <c r="E719" t="s">
        <v>10</v>
      </c>
      <c r="F719">
        <v>231.2</v>
      </c>
      <c r="G719" s="3">
        <v>1062</v>
      </c>
      <c r="H719">
        <f t="shared" si="23"/>
        <v>161373</v>
      </c>
      <c r="I719">
        <f>MAX(H$2:H719,0)</f>
        <v>167505</v>
      </c>
      <c r="J719">
        <f t="shared" si="22"/>
        <v>6132</v>
      </c>
    </row>
    <row r="720" spans="1:10" ht="12.75">
      <c r="A720">
        <v>20090626</v>
      </c>
      <c r="B720" t="s">
        <v>7</v>
      </c>
      <c r="C720">
        <v>231.2</v>
      </c>
      <c r="D720">
        <v>20090629</v>
      </c>
      <c r="E720" t="s">
        <v>8</v>
      </c>
      <c r="F720">
        <v>234</v>
      </c>
      <c r="G720" s="2">
        <v>-701</v>
      </c>
      <c r="H720">
        <f t="shared" si="23"/>
        <v>160672</v>
      </c>
      <c r="I720">
        <f>MAX(H$2:H720,0)</f>
        <v>167505</v>
      </c>
      <c r="J720">
        <f t="shared" si="22"/>
        <v>6833</v>
      </c>
    </row>
    <row r="721" spans="1:10" ht="12.75">
      <c r="A721">
        <v>20090629</v>
      </c>
      <c r="B721" t="s">
        <v>9</v>
      </c>
      <c r="C721">
        <v>234</v>
      </c>
      <c r="D721">
        <v>20090630</v>
      </c>
      <c r="E721" t="s">
        <v>10</v>
      </c>
      <c r="F721">
        <v>232.4</v>
      </c>
      <c r="G721" s="2">
        <v>-401</v>
      </c>
      <c r="H721">
        <f t="shared" si="23"/>
        <v>160271</v>
      </c>
      <c r="I721">
        <f>MAX(H$2:H721,0)</f>
        <v>167505</v>
      </c>
      <c r="J721">
        <f t="shared" si="22"/>
        <v>7234</v>
      </c>
    </row>
    <row r="722" spans="1:10" ht="12.75">
      <c r="A722">
        <v>20090630</v>
      </c>
      <c r="B722" t="s">
        <v>7</v>
      </c>
      <c r="C722">
        <v>232.4</v>
      </c>
      <c r="D722">
        <v>20090630</v>
      </c>
      <c r="E722" t="s">
        <v>9</v>
      </c>
      <c r="F722">
        <v>227.1</v>
      </c>
      <c r="G722" s="3">
        <v>1324</v>
      </c>
      <c r="H722">
        <f t="shared" si="23"/>
        <v>161595</v>
      </c>
      <c r="I722">
        <f>MAX(H$2:H722,0)</f>
        <v>167505</v>
      </c>
      <c r="J722">
        <f t="shared" si="22"/>
        <v>5910</v>
      </c>
    </row>
    <row r="723" spans="1:10" ht="12.75">
      <c r="A723">
        <v>20090630</v>
      </c>
      <c r="B723" t="s">
        <v>11</v>
      </c>
      <c r="C723">
        <v>227.1</v>
      </c>
      <c r="D723">
        <v>20090706</v>
      </c>
      <c r="E723" t="s">
        <v>8</v>
      </c>
      <c r="F723">
        <v>223.15</v>
      </c>
      <c r="G723" s="3">
        <v>987</v>
      </c>
      <c r="H723">
        <f t="shared" si="23"/>
        <v>162582</v>
      </c>
      <c r="I723">
        <f>MAX(H$2:H723,0)</f>
        <v>167505</v>
      </c>
      <c r="J723">
        <f t="shared" si="22"/>
        <v>4923</v>
      </c>
    </row>
    <row r="724" spans="1:10" ht="12.75">
      <c r="A724">
        <v>20090706</v>
      </c>
      <c r="B724" t="s">
        <v>9</v>
      </c>
      <c r="C724">
        <v>223.15</v>
      </c>
      <c r="D724">
        <v>20090707</v>
      </c>
      <c r="E724" t="s">
        <v>10</v>
      </c>
      <c r="F724">
        <v>225.6</v>
      </c>
      <c r="G724" s="3">
        <v>612</v>
      </c>
      <c r="H724">
        <f t="shared" si="23"/>
        <v>163194</v>
      </c>
      <c r="I724">
        <f>MAX(H$2:H724,0)</f>
        <v>167505</v>
      </c>
      <c r="J724">
        <f t="shared" si="22"/>
        <v>4311</v>
      </c>
    </row>
    <row r="725" spans="1:10" ht="12.75">
      <c r="A725">
        <v>20090707</v>
      </c>
      <c r="B725" t="s">
        <v>7</v>
      </c>
      <c r="C725">
        <v>225.6</v>
      </c>
      <c r="D725">
        <v>20090709</v>
      </c>
      <c r="E725" t="s">
        <v>8</v>
      </c>
      <c r="F725">
        <v>224.05</v>
      </c>
      <c r="G725" s="3">
        <v>387</v>
      </c>
      <c r="H725">
        <f t="shared" si="23"/>
        <v>163581</v>
      </c>
      <c r="I725">
        <f>MAX(H$2:H725,0)</f>
        <v>167505</v>
      </c>
      <c r="J725">
        <f t="shared" si="22"/>
        <v>3924</v>
      </c>
    </row>
    <row r="726" spans="1:10" ht="12.75">
      <c r="A726">
        <v>20090709</v>
      </c>
      <c r="B726" t="s">
        <v>9</v>
      </c>
      <c r="C726">
        <v>224.05</v>
      </c>
      <c r="D726">
        <v>20090710</v>
      </c>
      <c r="E726" t="s">
        <v>7</v>
      </c>
      <c r="F726">
        <v>221.1</v>
      </c>
      <c r="G726" s="2">
        <v>-738</v>
      </c>
      <c r="H726">
        <f t="shared" si="23"/>
        <v>162843</v>
      </c>
      <c r="I726">
        <f>MAX(H$2:H726,0)</f>
        <v>167505</v>
      </c>
      <c r="J726">
        <f t="shared" si="22"/>
        <v>4662</v>
      </c>
    </row>
    <row r="728" ht="12.75">
      <c r="J728" t="s">
        <v>16</v>
      </c>
    </row>
    <row r="729" ht="12.75">
      <c r="J729" s="4">
        <f>MAX(J2:J726)</f>
        <v>26582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Copper Trade</dc:title>
  <dc:subject/>
  <dc:creator>Thilo Schneider</dc:creator>
  <cp:keywords/>
  <dc:description/>
  <cp:lastModifiedBy>Thilo Schneider</cp:lastModifiedBy>
  <dcterms:created xsi:type="dcterms:W3CDTF">2009-07-13T19:59:51Z</dcterms:created>
  <dcterms:modified xsi:type="dcterms:W3CDTF">2009-07-16T00:11:53Z</dcterms:modified>
  <cp:category/>
  <cp:version/>
  <cp:contentType/>
  <cp:contentStatus/>
</cp:coreProperties>
</file>