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P&amp;L-Curve" sheetId="1" r:id="rId1"/>
    <sheet name="SILVER" sheetId="2" r:id="rId2"/>
  </sheets>
  <definedNames/>
  <calcPr fullCalcOnLoad="1"/>
</workbook>
</file>

<file path=xl/sharedStrings.xml><?xml version="1.0" encoding="utf-8"?>
<sst xmlns="http://schemas.openxmlformats.org/spreadsheetml/2006/main" count="345" uniqueCount="17">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</sst>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Silver-Trades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SILVER!$H$1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SILVER!$H$2:$H$168</c:f>
              <c:numCache>
                <c:ptCount val="167"/>
                <c:pt idx="0">
                  <c:v>-215</c:v>
                </c:pt>
                <c:pt idx="1">
                  <c:v>595</c:v>
                </c:pt>
                <c:pt idx="2">
                  <c:v>155</c:v>
                </c:pt>
                <c:pt idx="3">
                  <c:v>-10</c:v>
                </c:pt>
                <c:pt idx="4">
                  <c:v>-545</c:v>
                </c:pt>
                <c:pt idx="5">
                  <c:v>-875</c:v>
                </c:pt>
                <c:pt idx="6">
                  <c:v>585</c:v>
                </c:pt>
                <c:pt idx="7">
                  <c:v>810</c:v>
                </c:pt>
                <c:pt idx="8">
                  <c:v>840</c:v>
                </c:pt>
                <c:pt idx="9">
                  <c:v>1830</c:v>
                </c:pt>
                <c:pt idx="10">
                  <c:v>2535</c:v>
                </c:pt>
                <c:pt idx="11">
                  <c:v>2090</c:v>
                </c:pt>
                <c:pt idx="12">
                  <c:v>1555</c:v>
                </c:pt>
                <c:pt idx="13">
                  <c:v>1680</c:v>
                </c:pt>
                <c:pt idx="14">
                  <c:v>3064</c:v>
                </c:pt>
                <c:pt idx="15">
                  <c:v>3314</c:v>
                </c:pt>
                <c:pt idx="16">
                  <c:v>3909</c:v>
                </c:pt>
                <c:pt idx="17">
                  <c:v>3804</c:v>
                </c:pt>
                <c:pt idx="18">
                  <c:v>4479</c:v>
                </c:pt>
                <c:pt idx="19">
                  <c:v>3558</c:v>
                </c:pt>
                <c:pt idx="20">
                  <c:v>3967</c:v>
                </c:pt>
                <c:pt idx="21">
                  <c:v>3356</c:v>
                </c:pt>
                <c:pt idx="22">
                  <c:v>2776</c:v>
                </c:pt>
                <c:pt idx="23">
                  <c:v>3206</c:v>
                </c:pt>
                <c:pt idx="24">
                  <c:v>5086</c:v>
                </c:pt>
                <c:pt idx="25">
                  <c:v>6166</c:v>
                </c:pt>
                <c:pt idx="26">
                  <c:v>6296</c:v>
                </c:pt>
                <c:pt idx="27">
                  <c:v>7940</c:v>
                </c:pt>
                <c:pt idx="28">
                  <c:v>11640</c:v>
                </c:pt>
                <c:pt idx="29">
                  <c:v>10545</c:v>
                </c:pt>
                <c:pt idx="30">
                  <c:v>9560</c:v>
                </c:pt>
                <c:pt idx="31">
                  <c:v>9205</c:v>
                </c:pt>
                <c:pt idx="32">
                  <c:v>11609</c:v>
                </c:pt>
                <c:pt idx="33">
                  <c:v>17834</c:v>
                </c:pt>
                <c:pt idx="34">
                  <c:v>27244</c:v>
                </c:pt>
                <c:pt idx="35">
                  <c:v>29154</c:v>
                </c:pt>
                <c:pt idx="36">
                  <c:v>30229</c:v>
                </c:pt>
                <c:pt idx="37">
                  <c:v>31048</c:v>
                </c:pt>
                <c:pt idx="38">
                  <c:v>31132</c:v>
                </c:pt>
                <c:pt idx="39">
                  <c:v>34507</c:v>
                </c:pt>
                <c:pt idx="40">
                  <c:v>33642</c:v>
                </c:pt>
                <c:pt idx="41">
                  <c:v>34281</c:v>
                </c:pt>
                <c:pt idx="42">
                  <c:v>33525</c:v>
                </c:pt>
                <c:pt idx="43">
                  <c:v>35725</c:v>
                </c:pt>
                <c:pt idx="44">
                  <c:v>39805</c:v>
                </c:pt>
                <c:pt idx="45">
                  <c:v>39215</c:v>
                </c:pt>
                <c:pt idx="46">
                  <c:v>39525</c:v>
                </c:pt>
                <c:pt idx="47">
                  <c:v>37425</c:v>
                </c:pt>
                <c:pt idx="48">
                  <c:v>37854</c:v>
                </c:pt>
                <c:pt idx="49">
                  <c:v>34493</c:v>
                </c:pt>
                <c:pt idx="50">
                  <c:v>34588</c:v>
                </c:pt>
                <c:pt idx="51">
                  <c:v>33228</c:v>
                </c:pt>
                <c:pt idx="52">
                  <c:v>34393</c:v>
                </c:pt>
                <c:pt idx="53">
                  <c:v>34788</c:v>
                </c:pt>
                <c:pt idx="54">
                  <c:v>34648</c:v>
                </c:pt>
                <c:pt idx="55">
                  <c:v>38003</c:v>
                </c:pt>
                <c:pt idx="56">
                  <c:v>36432</c:v>
                </c:pt>
                <c:pt idx="57">
                  <c:v>36226</c:v>
                </c:pt>
                <c:pt idx="58">
                  <c:v>36286</c:v>
                </c:pt>
                <c:pt idx="59">
                  <c:v>37441</c:v>
                </c:pt>
                <c:pt idx="60">
                  <c:v>37026</c:v>
                </c:pt>
                <c:pt idx="61">
                  <c:v>38056</c:v>
                </c:pt>
                <c:pt idx="62">
                  <c:v>37411</c:v>
                </c:pt>
                <c:pt idx="63">
                  <c:v>37025</c:v>
                </c:pt>
                <c:pt idx="64">
                  <c:v>38289</c:v>
                </c:pt>
                <c:pt idx="65">
                  <c:v>38599</c:v>
                </c:pt>
                <c:pt idx="66">
                  <c:v>39434</c:v>
                </c:pt>
                <c:pt idx="67">
                  <c:v>39254</c:v>
                </c:pt>
                <c:pt idx="68">
                  <c:v>37899</c:v>
                </c:pt>
                <c:pt idx="69">
                  <c:v>37334</c:v>
                </c:pt>
                <c:pt idx="70">
                  <c:v>36844</c:v>
                </c:pt>
                <c:pt idx="71">
                  <c:v>37769</c:v>
                </c:pt>
                <c:pt idx="72">
                  <c:v>37798</c:v>
                </c:pt>
                <c:pt idx="73">
                  <c:v>38098</c:v>
                </c:pt>
                <c:pt idx="74">
                  <c:v>36668</c:v>
                </c:pt>
                <c:pt idx="75">
                  <c:v>39108</c:v>
                </c:pt>
                <c:pt idx="76">
                  <c:v>37938</c:v>
                </c:pt>
                <c:pt idx="77">
                  <c:v>39723</c:v>
                </c:pt>
                <c:pt idx="78">
                  <c:v>42427</c:v>
                </c:pt>
                <c:pt idx="79">
                  <c:v>41052</c:v>
                </c:pt>
                <c:pt idx="80">
                  <c:v>42182</c:v>
                </c:pt>
                <c:pt idx="81">
                  <c:v>42717</c:v>
                </c:pt>
                <c:pt idx="82">
                  <c:v>44716</c:v>
                </c:pt>
                <c:pt idx="83">
                  <c:v>60091</c:v>
                </c:pt>
                <c:pt idx="84">
                  <c:v>60100</c:v>
                </c:pt>
                <c:pt idx="85">
                  <c:v>63259</c:v>
                </c:pt>
                <c:pt idx="86">
                  <c:v>56749</c:v>
                </c:pt>
                <c:pt idx="87">
                  <c:v>67239</c:v>
                </c:pt>
                <c:pt idx="88">
                  <c:v>70254</c:v>
                </c:pt>
                <c:pt idx="89">
                  <c:v>71163</c:v>
                </c:pt>
                <c:pt idx="90">
                  <c:v>69332</c:v>
                </c:pt>
                <c:pt idx="91">
                  <c:v>72286</c:v>
                </c:pt>
                <c:pt idx="92">
                  <c:v>68081</c:v>
                </c:pt>
                <c:pt idx="93">
                  <c:v>76306</c:v>
                </c:pt>
                <c:pt idx="94">
                  <c:v>89006</c:v>
                </c:pt>
                <c:pt idx="95">
                  <c:v>88406</c:v>
                </c:pt>
                <c:pt idx="96">
                  <c:v>92771</c:v>
                </c:pt>
                <c:pt idx="97">
                  <c:v>88256</c:v>
                </c:pt>
                <c:pt idx="98">
                  <c:v>86221</c:v>
                </c:pt>
                <c:pt idx="99">
                  <c:v>92091</c:v>
                </c:pt>
                <c:pt idx="100">
                  <c:v>90645</c:v>
                </c:pt>
                <c:pt idx="101">
                  <c:v>90699</c:v>
                </c:pt>
                <c:pt idx="102">
                  <c:v>85469</c:v>
                </c:pt>
                <c:pt idx="103">
                  <c:v>84189</c:v>
                </c:pt>
                <c:pt idx="104">
                  <c:v>85709</c:v>
                </c:pt>
                <c:pt idx="105">
                  <c:v>84334</c:v>
                </c:pt>
                <c:pt idx="106">
                  <c:v>83488</c:v>
                </c:pt>
                <c:pt idx="107">
                  <c:v>81922</c:v>
                </c:pt>
                <c:pt idx="108">
                  <c:v>80541</c:v>
                </c:pt>
                <c:pt idx="109">
                  <c:v>82395</c:v>
                </c:pt>
                <c:pt idx="110">
                  <c:v>83990</c:v>
                </c:pt>
                <c:pt idx="111">
                  <c:v>83165</c:v>
                </c:pt>
                <c:pt idx="112">
                  <c:v>86740</c:v>
                </c:pt>
                <c:pt idx="113">
                  <c:v>84869</c:v>
                </c:pt>
                <c:pt idx="114">
                  <c:v>80328</c:v>
                </c:pt>
                <c:pt idx="115">
                  <c:v>79823</c:v>
                </c:pt>
                <c:pt idx="116">
                  <c:v>80313</c:v>
                </c:pt>
                <c:pt idx="117">
                  <c:v>87288</c:v>
                </c:pt>
                <c:pt idx="118">
                  <c:v>85597</c:v>
                </c:pt>
                <c:pt idx="119">
                  <c:v>86476</c:v>
                </c:pt>
                <c:pt idx="120">
                  <c:v>83346</c:v>
                </c:pt>
                <c:pt idx="121">
                  <c:v>78505</c:v>
                </c:pt>
                <c:pt idx="122">
                  <c:v>77664</c:v>
                </c:pt>
                <c:pt idx="123">
                  <c:v>76689</c:v>
                </c:pt>
                <c:pt idx="124">
                  <c:v>76839</c:v>
                </c:pt>
                <c:pt idx="125">
                  <c:v>77393</c:v>
                </c:pt>
                <c:pt idx="126">
                  <c:v>90002</c:v>
                </c:pt>
                <c:pt idx="127">
                  <c:v>82247</c:v>
                </c:pt>
                <c:pt idx="128">
                  <c:v>89212</c:v>
                </c:pt>
                <c:pt idx="129">
                  <c:v>83916</c:v>
                </c:pt>
                <c:pt idx="130">
                  <c:v>87011</c:v>
                </c:pt>
                <c:pt idx="131">
                  <c:v>78351</c:v>
                </c:pt>
                <c:pt idx="132">
                  <c:v>75816</c:v>
                </c:pt>
                <c:pt idx="133">
                  <c:v>71086</c:v>
                </c:pt>
                <c:pt idx="134">
                  <c:v>69481</c:v>
                </c:pt>
                <c:pt idx="135">
                  <c:v>67496</c:v>
                </c:pt>
                <c:pt idx="136">
                  <c:v>65016</c:v>
                </c:pt>
                <c:pt idx="137">
                  <c:v>61345</c:v>
                </c:pt>
                <c:pt idx="138">
                  <c:v>63024</c:v>
                </c:pt>
                <c:pt idx="139">
                  <c:v>66159</c:v>
                </c:pt>
                <c:pt idx="140">
                  <c:v>65099</c:v>
                </c:pt>
                <c:pt idx="141">
                  <c:v>62049</c:v>
                </c:pt>
                <c:pt idx="142">
                  <c:v>58744</c:v>
                </c:pt>
                <c:pt idx="143">
                  <c:v>56954</c:v>
                </c:pt>
                <c:pt idx="144">
                  <c:v>79404</c:v>
                </c:pt>
                <c:pt idx="145">
                  <c:v>80688</c:v>
                </c:pt>
                <c:pt idx="146">
                  <c:v>73438</c:v>
                </c:pt>
                <c:pt idx="147">
                  <c:v>79433</c:v>
                </c:pt>
                <c:pt idx="148">
                  <c:v>79787</c:v>
                </c:pt>
                <c:pt idx="149">
                  <c:v>77026</c:v>
                </c:pt>
                <c:pt idx="150">
                  <c:v>62890</c:v>
                </c:pt>
                <c:pt idx="151">
                  <c:v>55400</c:v>
                </c:pt>
                <c:pt idx="152">
                  <c:v>55025</c:v>
                </c:pt>
                <c:pt idx="153">
                  <c:v>51335</c:v>
                </c:pt>
                <c:pt idx="154">
                  <c:v>50565</c:v>
                </c:pt>
                <c:pt idx="155">
                  <c:v>53085</c:v>
                </c:pt>
                <c:pt idx="156">
                  <c:v>48444</c:v>
                </c:pt>
                <c:pt idx="157">
                  <c:v>61494</c:v>
                </c:pt>
                <c:pt idx="158">
                  <c:v>65009</c:v>
                </c:pt>
                <c:pt idx="159">
                  <c:v>67118</c:v>
                </c:pt>
                <c:pt idx="160">
                  <c:v>65607</c:v>
                </c:pt>
                <c:pt idx="161">
                  <c:v>66121</c:v>
                </c:pt>
                <c:pt idx="162">
                  <c:v>66030</c:v>
                </c:pt>
                <c:pt idx="163">
                  <c:v>72645</c:v>
                </c:pt>
                <c:pt idx="164">
                  <c:v>74740</c:v>
                </c:pt>
                <c:pt idx="165">
                  <c:v>74905</c:v>
                </c:pt>
                <c:pt idx="166">
                  <c:v>72250</c:v>
                </c:pt>
              </c:numCache>
            </c:numRef>
          </c:val>
          <c:smooth val="0"/>
        </c:ser>
        <c:axId val="43668633"/>
        <c:axId val="57473378"/>
      </c:lineChart>
      <c:catAx>
        <c:axId val="4366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163" activePane="bottomLeft" state="frozen"/>
      <selection pane="topLeft" activeCell="A1" sqref="A1"/>
      <selection pane="bottomLeft" activeCell="J158" sqref="J158"/>
    </sheetView>
  </sheetViews>
  <sheetFormatPr defaultColWidth="11.421875" defaultRowHeight="12.75"/>
  <cols>
    <col min="1" max="7" width="13.281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20021121</v>
      </c>
      <c r="B2" t="s">
        <v>7</v>
      </c>
      <c r="C2">
        <v>453.1</v>
      </c>
      <c r="D2">
        <v>20021122</v>
      </c>
      <c r="E2" t="s">
        <v>8</v>
      </c>
      <c r="F2">
        <v>457.4</v>
      </c>
      <c r="G2" s="2">
        <v>-215</v>
      </c>
      <c r="H2">
        <f>G2</f>
        <v>-215</v>
      </c>
      <c r="I2">
        <f>MAX(H2:H2,0)</f>
        <v>0</v>
      </c>
      <c r="J2">
        <f>I2-H2</f>
        <v>215</v>
      </c>
    </row>
    <row r="3" spans="1:10" ht="12.75">
      <c r="A3">
        <v>20021122</v>
      </c>
      <c r="B3" t="s">
        <v>9</v>
      </c>
      <c r="C3">
        <v>457.4</v>
      </c>
      <c r="D3">
        <v>20030114</v>
      </c>
      <c r="E3" t="s">
        <v>10</v>
      </c>
      <c r="F3">
        <v>473.6</v>
      </c>
      <c r="G3" s="3">
        <v>810</v>
      </c>
      <c r="H3">
        <f>H2+G3</f>
        <v>595</v>
      </c>
      <c r="I3">
        <f>MAX(H$2:H3,0)</f>
        <v>595</v>
      </c>
      <c r="J3">
        <f aca="true" t="shared" si="0" ref="J3:J66">I3-H3</f>
        <v>0</v>
      </c>
    </row>
    <row r="4" spans="1:10" ht="12.75">
      <c r="A4">
        <v>20030114</v>
      </c>
      <c r="B4" t="s">
        <v>7</v>
      </c>
      <c r="C4">
        <v>473.6</v>
      </c>
      <c r="D4">
        <v>20030116</v>
      </c>
      <c r="E4" t="s">
        <v>8</v>
      </c>
      <c r="F4">
        <v>482.4</v>
      </c>
      <c r="G4" s="2">
        <v>-440</v>
      </c>
      <c r="H4">
        <f aca="true" t="shared" si="1" ref="H4:H67">H3+G4</f>
        <v>155</v>
      </c>
      <c r="I4">
        <f>MAX(H$2:H4,0)</f>
        <v>595</v>
      </c>
      <c r="J4">
        <f t="shared" si="0"/>
        <v>440</v>
      </c>
    </row>
    <row r="5" spans="1:10" ht="12.75">
      <c r="A5">
        <v>20030116</v>
      </c>
      <c r="B5" t="s">
        <v>9</v>
      </c>
      <c r="C5">
        <v>482.4</v>
      </c>
      <c r="D5">
        <v>20030123</v>
      </c>
      <c r="E5" t="s">
        <v>10</v>
      </c>
      <c r="F5">
        <v>479.1</v>
      </c>
      <c r="G5" s="2">
        <v>-165</v>
      </c>
      <c r="H5">
        <f t="shared" si="1"/>
        <v>-10</v>
      </c>
      <c r="I5">
        <f>MAX(H$2:H5,0)</f>
        <v>595</v>
      </c>
      <c r="J5">
        <f t="shared" si="0"/>
        <v>605</v>
      </c>
    </row>
    <row r="6" spans="1:10" ht="12.75">
      <c r="A6">
        <v>20030123</v>
      </c>
      <c r="B6" t="s">
        <v>7</v>
      </c>
      <c r="C6">
        <v>479.1</v>
      </c>
      <c r="D6">
        <v>20030124</v>
      </c>
      <c r="E6" t="s">
        <v>8</v>
      </c>
      <c r="F6">
        <v>489.8</v>
      </c>
      <c r="G6" s="2">
        <v>-535</v>
      </c>
      <c r="H6">
        <f t="shared" si="1"/>
        <v>-545</v>
      </c>
      <c r="I6">
        <f>MAX(H$2:H6,0)</f>
        <v>595</v>
      </c>
      <c r="J6">
        <f t="shared" si="0"/>
        <v>1140</v>
      </c>
    </row>
    <row r="7" spans="1:10" ht="12.75">
      <c r="A7">
        <v>20030124</v>
      </c>
      <c r="B7" t="s">
        <v>9</v>
      </c>
      <c r="C7">
        <v>489.8</v>
      </c>
      <c r="D7">
        <v>20030205</v>
      </c>
      <c r="E7" t="s">
        <v>10</v>
      </c>
      <c r="F7">
        <v>483.2</v>
      </c>
      <c r="G7" s="2">
        <v>-330</v>
      </c>
      <c r="H7">
        <f t="shared" si="1"/>
        <v>-875</v>
      </c>
      <c r="I7">
        <f>MAX(H$2:H7,0)</f>
        <v>595</v>
      </c>
      <c r="J7">
        <f t="shared" si="0"/>
        <v>1470</v>
      </c>
    </row>
    <row r="8" spans="1:10" ht="12.75">
      <c r="A8">
        <v>20030205</v>
      </c>
      <c r="B8" t="s">
        <v>7</v>
      </c>
      <c r="C8">
        <v>483.2</v>
      </c>
      <c r="D8">
        <v>20030218</v>
      </c>
      <c r="E8" t="s">
        <v>8</v>
      </c>
      <c r="F8">
        <v>454</v>
      </c>
      <c r="G8" s="3">
        <v>1460</v>
      </c>
      <c r="H8">
        <f t="shared" si="1"/>
        <v>585</v>
      </c>
      <c r="I8">
        <f>MAX(H$2:H8,0)</f>
        <v>595</v>
      </c>
      <c r="J8">
        <f t="shared" si="0"/>
        <v>10</v>
      </c>
    </row>
    <row r="9" spans="1:10" ht="12.75">
      <c r="A9">
        <v>20030218</v>
      </c>
      <c r="B9" t="s">
        <v>9</v>
      </c>
      <c r="C9">
        <v>454</v>
      </c>
      <c r="D9">
        <v>20030228</v>
      </c>
      <c r="E9" t="s">
        <v>7</v>
      </c>
      <c r="F9">
        <v>458.5</v>
      </c>
      <c r="G9" s="3">
        <v>225</v>
      </c>
      <c r="H9">
        <f t="shared" si="1"/>
        <v>810</v>
      </c>
      <c r="I9">
        <f>MAX(H$2:H9,0)</f>
        <v>810</v>
      </c>
      <c r="J9">
        <f t="shared" si="0"/>
        <v>0</v>
      </c>
    </row>
    <row r="10" spans="1:10" ht="12.75">
      <c r="A10">
        <v>20030228</v>
      </c>
      <c r="B10" t="s">
        <v>11</v>
      </c>
      <c r="C10">
        <v>460</v>
      </c>
      <c r="D10">
        <v>20030307</v>
      </c>
      <c r="E10" t="s">
        <v>10</v>
      </c>
      <c r="F10">
        <v>460.6</v>
      </c>
      <c r="G10" s="3">
        <v>30</v>
      </c>
      <c r="H10">
        <f t="shared" si="1"/>
        <v>840</v>
      </c>
      <c r="I10">
        <f>MAX(H$2:H10,0)</f>
        <v>840</v>
      </c>
      <c r="J10">
        <f t="shared" si="0"/>
        <v>0</v>
      </c>
    </row>
    <row r="11" spans="1:10" ht="12.75">
      <c r="A11">
        <v>20030307</v>
      </c>
      <c r="B11" t="s">
        <v>7</v>
      </c>
      <c r="C11">
        <v>460.6</v>
      </c>
      <c r="D11">
        <v>20030328</v>
      </c>
      <c r="E11" t="s">
        <v>8</v>
      </c>
      <c r="F11">
        <v>440.8</v>
      </c>
      <c r="G11" s="3">
        <v>990</v>
      </c>
      <c r="H11">
        <f t="shared" si="1"/>
        <v>1830</v>
      </c>
      <c r="I11">
        <f>MAX(H$2:H11,0)</f>
        <v>1830</v>
      </c>
      <c r="J11" s="4">
        <f t="shared" si="0"/>
        <v>0</v>
      </c>
    </row>
    <row r="12" spans="1:10" ht="12.75">
      <c r="A12">
        <v>20030328</v>
      </c>
      <c r="B12" t="s">
        <v>9</v>
      </c>
      <c r="C12">
        <v>440.8</v>
      </c>
      <c r="D12">
        <v>20030428</v>
      </c>
      <c r="E12" t="s">
        <v>10</v>
      </c>
      <c r="F12">
        <v>454.9</v>
      </c>
      <c r="G12" s="3">
        <v>705</v>
      </c>
      <c r="H12">
        <f t="shared" si="1"/>
        <v>2535</v>
      </c>
      <c r="I12">
        <f>MAX(H$2:H12,0)</f>
        <v>2535</v>
      </c>
      <c r="J12">
        <f t="shared" si="0"/>
        <v>0</v>
      </c>
    </row>
    <row r="13" spans="1:10" ht="12.75">
      <c r="A13">
        <v>20030428</v>
      </c>
      <c r="B13" t="s">
        <v>7</v>
      </c>
      <c r="C13">
        <v>454.9</v>
      </c>
      <c r="D13">
        <v>20030430</v>
      </c>
      <c r="E13" t="s">
        <v>9</v>
      </c>
      <c r="F13">
        <v>463.8</v>
      </c>
      <c r="G13" s="2">
        <v>-445</v>
      </c>
      <c r="H13">
        <f t="shared" si="1"/>
        <v>2090</v>
      </c>
      <c r="I13">
        <f>MAX(H$2:H13,0)</f>
        <v>2535</v>
      </c>
      <c r="J13">
        <f t="shared" si="0"/>
        <v>445</v>
      </c>
    </row>
    <row r="14" spans="1:10" ht="12.75">
      <c r="A14">
        <v>20030430</v>
      </c>
      <c r="B14" t="s">
        <v>12</v>
      </c>
      <c r="C14">
        <v>465.2</v>
      </c>
      <c r="D14">
        <v>20030501</v>
      </c>
      <c r="E14" t="s">
        <v>8</v>
      </c>
      <c r="F14">
        <v>475.9</v>
      </c>
      <c r="G14" s="2">
        <v>-535</v>
      </c>
      <c r="H14">
        <f t="shared" si="1"/>
        <v>1555</v>
      </c>
      <c r="I14">
        <f>MAX(H$2:H14,0)</f>
        <v>2535</v>
      </c>
      <c r="J14">
        <f t="shared" si="0"/>
        <v>980</v>
      </c>
    </row>
    <row r="15" spans="1:10" ht="12.75">
      <c r="A15">
        <v>20030501</v>
      </c>
      <c r="B15" t="s">
        <v>9</v>
      </c>
      <c r="C15">
        <v>475.9</v>
      </c>
      <c r="D15">
        <v>20030515</v>
      </c>
      <c r="E15" t="s">
        <v>10</v>
      </c>
      <c r="F15">
        <v>478.4</v>
      </c>
      <c r="G15" s="3">
        <v>125</v>
      </c>
      <c r="H15">
        <f t="shared" si="1"/>
        <v>1680</v>
      </c>
      <c r="I15">
        <f>MAX(H$2:H15,0)</f>
        <v>2535</v>
      </c>
      <c r="J15">
        <f t="shared" si="0"/>
        <v>855</v>
      </c>
    </row>
    <row r="16" spans="1:10" ht="12.75">
      <c r="A16">
        <v>20030515</v>
      </c>
      <c r="B16" t="s">
        <v>7</v>
      </c>
      <c r="C16">
        <v>478.4</v>
      </c>
      <c r="D16">
        <v>20030605</v>
      </c>
      <c r="E16" t="s">
        <v>8</v>
      </c>
      <c r="F16">
        <v>450.7</v>
      </c>
      <c r="G16" s="3">
        <v>1384</v>
      </c>
      <c r="H16">
        <f t="shared" si="1"/>
        <v>3064</v>
      </c>
      <c r="I16">
        <f>MAX(H$2:H16,0)</f>
        <v>3064</v>
      </c>
      <c r="J16">
        <f t="shared" si="0"/>
        <v>0</v>
      </c>
    </row>
    <row r="17" spans="1:10" ht="12.75">
      <c r="A17">
        <v>20030605</v>
      </c>
      <c r="B17" t="s">
        <v>9</v>
      </c>
      <c r="C17">
        <v>450.7</v>
      </c>
      <c r="D17">
        <v>20030630</v>
      </c>
      <c r="E17" t="s">
        <v>7</v>
      </c>
      <c r="F17">
        <v>455.7</v>
      </c>
      <c r="G17" s="3">
        <v>250</v>
      </c>
      <c r="H17">
        <f t="shared" si="1"/>
        <v>3314</v>
      </c>
      <c r="I17">
        <f>MAX(H$2:H17,0)</f>
        <v>3314</v>
      </c>
      <c r="J17">
        <f t="shared" si="0"/>
        <v>0</v>
      </c>
    </row>
    <row r="18" spans="1:10" ht="12.75">
      <c r="A18">
        <v>20030630</v>
      </c>
      <c r="B18" t="s">
        <v>11</v>
      </c>
      <c r="C18">
        <v>456.8</v>
      </c>
      <c r="D18">
        <v>20030715</v>
      </c>
      <c r="E18" t="s">
        <v>10</v>
      </c>
      <c r="F18">
        <v>468.7</v>
      </c>
      <c r="G18" s="3">
        <v>595</v>
      </c>
      <c r="H18">
        <f t="shared" si="1"/>
        <v>3909</v>
      </c>
      <c r="I18">
        <f>MAX(H$2:H18,0)</f>
        <v>3909</v>
      </c>
      <c r="J18">
        <f t="shared" si="0"/>
        <v>0</v>
      </c>
    </row>
    <row r="19" spans="1:10" ht="12.75">
      <c r="A19">
        <v>20030715</v>
      </c>
      <c r="B19" t="s">
        <v>7</v>
      </c>
      <c r="C19">
        <v>468.7</v>
      </c>
      <c r="D19">
        <v>20030718</v>
      </c>
      <c r="E19" t="s">
        <v>8</v>
      </c>
      <c r="F19">
        <v>470.8</v>
      </c>
      <c r="G19" s="2">
        <v>-105</v>
      </c>
      <c r="H19">
        <f t="shared" si="1"/>
        <v>3804</v>
      </c>
      <c r="I19">
        <f>MAX(H$2:H19,0)</f>
        <v>3909</v>
      </c>
      <c r="J19">
        <f t="shared" si="0"/>
        <v>105</v>
      </c>
    </row>
    <row r="20" spans="1:10" ht="12.75">
      <c r="A20">
        <v>20030718</v>
      </c>
      <c r="B20" t="s">
        <v>9</v>
      </c>
      <c r="C20">
        <v>470.8</v>
      </c>
      <c r="D20">
        <v>20030812</v>
      </c>
      <c r="E20" t="s">
        <v>10</v>
      </c>
      <c r="F20">
        <v>484.3</v>
      </c>
      <c r="G20" s="3">
        <v>675</v>
      </c>
      <c r="H20">
        <f t="shared" si="1"/>
        <v>4479</v>
      </c>
      <c r="I20">
        <f>MAX(H$2:H20,0)</f>
        <v>4479</v>
      </c>
      <c r="J20">
        <f t="shared" si="0"/>
        <v>0</v>
      </c>
    </row>
    <row r="21" spans="1:10" ht="12.75">
      <c r="A21">
        <v>20030812</v>
      </c>
      <c r="B21" t="s">
        <v>7</v>
      </c>
      <c r="C21">
        <v>484.3</v>
      </c>
      <c r="D21">
        <v>20030813</v>
      </c>
      <c r="E21" t="s">
        <v>8</v>
      </c>
      <c r="F21">
        <v>502.7</v>
      </c>
      <c r="G21" s="2">
        <v>-921</v>
      </c>
      <c r="H21">
        <f t="shared" si="1"/>
        <v>3558</v>
      </c>
      <c r="I21">
        <f>MAX(H$2:H21,0)</f>
        <v>4479</v>
      </c>
      <c r="J21">
        <f t="shared" si="0"/>
        <v>921</v>
      </c>
    </row>
    <row r="22" spans="1:10" ht="12.75">
      <c r="A22">
        <v>20030813</v>
      </c>
      <c r="B22" t="s">
        <v>9</v>
      </c>
      <c r="C22">
        <v>502.7</v>
      </c>
      <c r="D22">
        <v>20030829</v>
      </c>
      <c r="E22" t="s">
        <v>7</v>
      </c>
      <c r="F22">
        <v>510.9</v>
      </c>
      <c r="G22" s="3">
        <v>409</v>
      </c>
      <c r="H22">
        <f t="shared" si="1"/>
        <v>3967</v>
      </c>
      <c r="I22">
        <f>MAX(H$2:H22,0)</f>
        <v>4479</v>
      </c>
      <c r="J22">
        <f t="shared" si="0"/>
        <v>512</v>
      </c>
    </row>
    <row r="23" spans="1:10" ht="12.75">
      <c r="A23">
        <v>20030829</v>
      </c>
      <c r="B23" t="s">
        <v>11</v>
      </c>
      <c r="C23">
        <v>513.2</v>
      </c>
      <c r="D23">
        <v>20030902</v>
      </c>
      <c r="E23" t="s">
        <v>10</v>
      </c>
      <c r="F23">
        <v>501</v>
      </c>
      <c r="G23" s="2">
        <v>-611</v>
      </c>
      <c r="H23">
        <f t="shared" si="1"/>
        <v>3356</v>
      </c>
      <c r="I23">
        <f>MAX(H$2:H23,0)</f>
        <v>4479</v>
      </c>
      <c r="J23">
        <f t="shared" si="0"/>
        <v>1123</v>
      </c>
    </row>
    <row r="24" spans="1:10" ht="12.75">
      <c r="A24">
        <v>20030902</v>
      </c>
      <c r="B24" t="s">
        <v>7</v>
      </c>
      <c r="C24">
        <v>501</v>
      </c>
      <c r="D24">
        <v>20030905</v>
      </c>
      <c r="E24" t="s">
        <v>8</v>
      </c>
      <c r="F24">
        <v>512.6</v>
      </c>
      <c r="G24" s="2">
        <v>-580</v>
      </c>
      <c r="H24">
        <f t="shared" si="1"/>
        <v>2776</v>
      </c>
      <c r="I24">
        <f>MAX(H$2:H24,0)</f>
        <v>4479</v>
      </c>
      <c r="J24">
        <f t="shared" si="0"/>
        <v>1703</v>
      </c>
    </row>
    <row r="25" spans="1:10" ht="12.75">
      <c r="A25">
        <v>20030905</v>
      </c>
      <c r="B25" t="s">
        <v>9</v>
      </c>
      <c r="C25">
        <v>512.6</v>
      </c>
      <c r="D25">
        <v>20030912</v>
      </c>
      <c r="E25" t="s">
        <v>10</v>
      </c>
      <c r="F25">
        <v>521.2</v>
      </c>
      <c r="G25" s="3">
        <v>430</v>
      </c>
      <c r="H25">
        <f t="shared" si="1"/>
        <v>3206</v>
      </c>
      <c r="I25">
        <f>MAX(H$2:H25,0)</f>
        <v>4479</v>
      </c>
      <c r="J25">
        <f t="shared" si="0"/>
        <v>1273</v>
      </c>
    </row>
    <row r="26" spans="1:10" ht="12.75">
      <c r="A26">
        <v>20030912</v>
      </c>
      <c r="B26" t="s">
        <v>7</v>
      </c>
      <c r="C26">
        <v>521.2</v>
      </c>
      <c r="D26">
        <v>20031009</v>
      </c>
      <c r="E26" t="s">
        <v>8</v>
      </c>
      <c r="F26">
        <v>483.6</v>
      </c>
      <c r="G26" s="3">
        <v>1880</v>
      </c>
      <c r="H26">
        <f t="shared" si="1"/>
        <v>5086</v>
      </c>
      <c r="I26">
        <f>MAX(H$2:H26,0)</f>
        <v>5086</v>
      </c>
      <c r="J26">
        <f t="shared" si="0"/>
        <v>0</v>
      </c>
    </row>
    <row r="27" spans="1:10" ht="12.75">
      <c r="A27">
        <v>20031009</v>
      </c>
      <c r="B27" t="s">
        <v>9</v>
      </c>
      <c r="C27">
        <v>483.6</v>
      </c>
      <c r="D27">
        <v>20031031</v>
      </c>
      <c r="E27" t="s">
        <v>10</v>
      </c>
      <c r="F27">
        <v>505.2</v>
      </c>
      <c r="G27" s="3">
        <v>1080</v>
      </c>
      <c r="H27">
        <f t="shared" si="1"/>
        <v>6166</v>
      </c>
      <c r="I27">
        <f>MAX(H$2:H27,0)</f>
        <v>6166</v>
      </c>
      <c r="J27">
        <f t="shared" si="0"/>
        <v>0</v>
      </c>
    </row>
    <row r="28" spans="1:10" ht="12.75">
      <c r="A28">
        <v>20031031</v>
      </c>
      <c r="B28" t="s">
        <v>7</v>
      </c>
      <c r="C28">
        <v>505.2</v>
      </c>
      <c r="D28">
        <v>20031107</v>
      </c>
      <c r="E28" t="s">
        <v>8</v>
      </c>
      <c r="F28">
        <v>502.6</v>
      </c>
      <c r="G28" s="3">
        <v>130</v>
      </c>
      <c r="H28">
        <f t="shared" si="1"/>
        <v>6296</v>
      </c>
      <c r="I28">
        <f>MAX(H$2:H28,0)</f>
        <v>6296</v>
      </c>
      <c r="J28">
        <f t="shared" si="0"/>
        <v>0</v>
      </c>
    </row>
    <row r="29" spans="1:10" ht="12.75">
      <c r="A29">
        <v>20031107</v>
      </c>
      <c r="B29" t="s">
        <v>9</v>
      </c>
      <c r="C29">
        <v>502.6</v>
      </c>
      <c r="D29">
        <v>20031126</v>
      </c>
      <c r="E29" t="s">
        <v>7</v>
      </c>
      <c r="F29">
        <v>535.5</v>
      </c>
      <c r="G29" s="3">
        <v>1644</v>
      </c>
      <c r="H29">
        <f t="shared" si="1"/>
        <v>7940</v>
      </c>
      <c r="I29">
        <f>MAX(H$2:H29,0)</f>
        <v>7940</v>
      </c>
      <c r="J29">
        <f t="shared" si="0"/>
        <v>0</v>
      </c>
    </row>
    <row r="30" spans="1:10" ht="12.75">
      <c r="A30">
        <v>20031126</v>
      </c>
      <c r="B30" t="s">
        <v>11</v>
      </c>
      <c r="C30">
        <v>538.2</v>
      </c>
      <c r="D30">
        <v>20040121</v>
      </c>
      <c r="E30" t="s">
        <v>10</v>
      </c>
      <c r="F30">
        <v>612.2</v>
      </c>
      <c r="G30" s="3">
        <v>3700</v>
      </c>
      <c r="H30">
        <f t="shared" si="1"/>
        <v>11640</v>
      </c>
      <c r="I30">
        <f>MAX(H$2:H30,0)</f>
        <v>11640</v>
      </c>
      <c r="J30">
        <f t="shared" si="0"/>
        <v>0</v>
      </c>
    </row>
    <row r="31" spans="1:10" ht="12.75">
      <c r="A31">
        <v>20040121</v>
      </c>
      <c r="B31" t="s">
        <v>7</v>
      </c>
      <c r="C31">
        <v>612.2</v>
      </c>
      <c r="D31">
        <v>20040127</v>
      </c>
      <c r="E31" t="s">
        <v>8</v>
      </c>
      <c r="F31">
        <v>634.1</v>
      </c>
      <c r="G31" s="2">
        <v>-1095</v>
      </c>
      <c r="H31">
        <f t="shared" si="1"/>
        <v>10545</v>
      </c>
      <c r="I31">
        <f>MAX(H$2:H31,0)</f>
        <v>11640</v>
      </c>
      <c r="J31">
        <f t="shared" si="0"/>
        <v>1095</v>
      </c>
    </row>
    <row r="32" spans="1:10" ht="12.75">
      <c r="A32">
        <v>20040127</v>
      </c>
      <c r="B32" t="s">
        <v>9</v>
      </c>
      <c r="C32">
        <v>634.1</v>
      </c>
      <c r="D32">
        <v>20040129</v>
      </c>
      <c r="E32" t="s">
        <v>10</v>
      </c>
      <c r="F32">
        <v>614.4</v>
      </c>
      <c r="G32" s="2">
        <v>-985</v>
      </c>
      <c r="H32">
        <f t="shared" si="1"/>
        <v>9560</v>
      </c>
      <c r="I32">
        <f>MAX(H$2:H32,0)</f>
        <v>11640</v>
      </c>
      <c r="J32">
        <f t="shared" si="0"/>
        <v>2080</v>
      </c>
    </row>
    <row r="33" spans="1:10" ht="12.75">
      <c r="A33">
        <v>20040129</v>
      </c>
      <c r="B33" t="s">
        <v>7</v>
      </c>
      <c r="C33">
        <v>614.4</v>
      </c>
      <c r="D33">
        <v>20040205</v>
      </c>
      <c r="E33" t="s">
        <v>8</v>
      </c>
      <c r="F33">
        <v>621.5</v>
      </c>
      <c r="G33" s="2">
        <v>-355</v>
      </c>
      <c r="H33">
        <f t="shared" si="1"/>
        <v>9205</v>
      </c>
      <c r="I33">
        <f>MAX(H$2:H33,0)</f>
        <v>11640</v>
      </c>
      <c r="J33">
        <f t="shared" si="0"/>
        <v>2435</v>
      </c>
    </row>
    <row r="34" spans="1:10" ht="12.75">
      <c r="A34">
        <v>20040205</v>
      </c>
      <c r="B34" t="s">
        <v>9</v>
      </c>
      <c r="C34">
        <v>621.5</v>
      </c>
      <c r="D34">
        <v>20040227</v>
      </c>
      <c r="E34" t="s">
        <v>7</v>
      </c>
      <c r="F34">
        <v>669.6</v>
      </c>
      <c r="G34" s="3">
        <v>2404</v>
      </c>
      <c r="H34">
        <f t="shared" si="1"/>
        <v>11609</v>
      </c>
      <c r="I34">
        <f>MAX(H$2:H34,0)</f>
        <v>11640</v>
      </c>
      <c r="J34">
        <f t="shared" si="0"/>
        <v>31</v>
      </c>
    </row>
    <row r="35" spans="1:10" ht="12.75">
      <c r="A35">
        <v>20040227</v>
      </c>
      <c r="B35" t="s">
        <v>11</v>
      </c>
      <c r="C35">
        <v>671.5</v>
      </c>
      <c r="D35">
        <v>20040412</v>
      </c>
      <c r="E35" t="s">
        <v>10</v>
      </c>
      <c r="F35">
        <v>796.0001</v>
      </c>
      <c r="G35" s="3">
        <v>6225</v>
      </c>
      <c r="H35">
        <f t="shared" si="1"/>
        <v>17834</v>
      </c>
      <c r="I35">
        <f>MAX(H$2:H35,0)</f>
        <v>17834</v>
      </c>
      <c r="J35">
        <f t="shared" si="0"/>
        <v>0</v>
      </c>
    </row>
    <row r="36" spans="1:10" ht="12.75">
      <c r="A36">
        <v>20040412</v>
      </c>
      <c r="B36" t="s">
        <v>7</v>
      </c>
      <c r="C36">
        <v>796.0001</v>
      </c>
      <c r="D36">
        <v>20040430</v>
      </c>
      <c r="E36" t="s">
        <v>9</v>
      </c>
      <c r="F36">
        <v>607.8</v>
      </c>
      <c r="G36" s="3">
        <v>9410</v>
      </c>
      <c r="H36">
        <f t="shared" si="1"/>
        <v>27244</v>
      </c>
      <c r="I36">
        <f>MAX(H$2:H36,0)</f>
        <v>27244</v>
      </c>
      <c r="J36">
        <f t="shared" si="0"/>
        <v>0</v>
      </c>
    </row>
    <row r="37" spans="1:10" ht="12.75">
      <c r="A37">
        <v>20040430</v>
      </c>
      <c r="B37" t="s">
        <v>12</v>
      </c>
      <c r="C37">
        <v>609</v>
      </c>
      <c r="D37">
        <v>20040514</v>
      </c>
      <c r="E37" t="s">
        <v>8</v>
      </c>
      <c r="F37">
        <v>570.8</v>
      </c>
      <c r="G37" s="3">
        <v>1910</v>
      </c>
      <c r="H37">
        <f t="shared" si="1"/>
        <v>29154</v>
      </c>
      <c r="I37">
        <f>MAX(H$2:H37,0)</f>
        <v>29154</v>
      </c>
      <c r="J37">
        <f t="shared" si="0"/>
        <v>0</v>
      </c>
    </row>
    <row r="38" spans="1:10" ht="12.75">
      <c r="A38">
        <v>20040514</v>
      </c>
      <c r="B38" t="s">
        <v>9</v>
      </c>
      <c r="C38">
        <v>570.8</v>
      </c>
      <c r="D38">
        <v>20040602</v>
      </c>
      <c r="E38" t="s">
        <v>10</v>
      </c>
      <c r="F38">
        <v>592.3</v>
      </c>
      <c r="G38" s="3">
        <v>1075</v>
      </c>
      <c r="H38">
        <f t="shared" si="1"/>
        <v>30229</v>
      </c>
      <c r="I38">
        <f>MAX(H$2:H38,0)</f>
        <v>30229</v>
      </c>
      <c r="J38">
        <f t="shared" si="0"/>
        <v>0</v>
      </c>
    </row>
    <row r="39" spans="1:10" ht="12.75">
      <c r="A39">
        <v>20040602</v>
      </c>
      <c r="B39" t="s">
        <v>7</v>
      </c>
      <c r="C39">
        <v>592.3</v>
      </c>
      <c r="D39">
        <v>20040615</v>
      </c>
      <c r="E39" t="s">
        <v>8</v>
      </c>
      <c r="F39">
        <v>575.9</v>
      </c>
      <c r="G39" s="3">
        <v>819</v>
      </c>
      <c r="H39">
        <f t="shared" si="1"/>
        <v>31048</v>
      </c>
      <c r="I39">
        <f>MAX(H$2:H39,0)</f>
        <v>31048</v>
      </c>
      <c r="J39">
        <f t="shared" si="0"/>
        <v>0</v>
      </c>
    </row>
    <row r="40" spans="1:10" ht="12.75">
      <c r="A40">
        <v>20040615</v>
      </c>
      <c r="B40" t="s">
        <v>9</v>
      </c>
      <c r="C40">
        <v>575.9</v>
      </c>
      <c r="D40">
        <v>20040630</v>
      </c>
      <c r="E40" t="s">
        <v>7</v>
      </c>
      <c r="F40">
        <v>577.6</v>
      </c>
      <c r="G40" s="3">
        <v>84</v>
      </c>
      <c r="H40">
        <f t="shared" si="1"/>
        <v>31132</v>
      </c>
      <c r="I40">
        <f>MAX(H$2:H40,0)</f>
        <v>31132</v>
      </c>
      <c r="J40">
        <f t="shared" si="0"/>
        <v>0</v>
      </c>
    </row>
    <row r="41" spans="1:10" ht="12.75">
      <c r="A41">
        <v>20040630</v>
      </c>
      <c r="B41" t="s">
        <v>11</v>
      </c>
      <c r="C41">
        <v>579.5</v>
      </c>
      <c r="D41">
        <v>20040811</v>
      </c>
      <c r="E41" t="s">
        <v>10</v>
      </c>
      <c r="F41">
        <v>647</v>
      </c>
      <c r="G41" s="3">
        <v>3375</v>
      </c>
      <c r="H41">
        <f t="shared" si="1"/>
        <v>34507</v>
      </c>
      <c r="I41">
        <f>MAX(H$2:H41,0)</f>
        <v>34507</v>
      </c>
      <c r="J41">
        <f t="shared" si="0"/>
        <v>0</v>
      </c>
    </row>
    <row r="42" spans="1:10" ht="12.75">
      <c r="A42">
        <v>20040811</v>
      </c>
      <c r="B42" t="s">
        <v>7</v>
      </c>
      <c r="C42">
        <v>647</v>
      </c>
      <c r="D42">
        <v>20040813</v>
      </c>
      <c r="E42" t="s">
        <v>8</v>
      </c>
      <c r="F42">
        <v>664.3</v>
      </c>
      <c r="G42" s="2">
        <v>-865</v>
      </c>
      <c r="H42">
        <f t="shared" si="1"/>
        <v>33642</v>
      </c>
      <c r="I42">
        <f>MAX(H$2:H42,0)</f>
        <v>34507</v>
      </c>
      <c r="J42">
        <f t="shared" si="0"/>
        <v>865</v>
      </c>
    </row>
    <row r="43" spans="1:10" ht="12.75">
      <c r="A43">
        <v>20040813</v>
      </c>
      <c r="B43" t="s">
        <v>9</v>
      </c>
      <c r="C43">
        <v>664.3</v>
      </c>
      <c r="D43">
        <v>20040831</v>
      </c>
      <c r="E43" t="s">
        <v>7</v>
      </c>
      <c r="F43">
        <v>677.1</v>
      </c>
      <c r="G43" s="3">
        <v>639</v>
      </c>
      <c r="H43">
        <f t="shared" si="1"/>
        <v>34281</v>
      </c>
      <c r="I43">
        <f>MAX(H$2:H43,0)</f>
        <v>34507</v>
      </c>
      <c r="J43">
        <f t="shared" si="0"/>
        <v>226</v>
      </c>
    </row>
    <row r="44" spans="1:10" ht="12.75">
      <c r="A44">
        <v>20040831</v>
      </c>
      <c r="B44" t="s">
        <v>11</v>
      </c>
      <c r="C44">
        <v>681.2</v>
      </c>
      <c r="D44">
        <v>20040903</v>
      </c>
      <c r="E44" t="s">
        <v>10</v>
      </c>
      <c r="F44">
        <v>666.1</v>
      </c>
      <c r="G44" s="2">
        <v>-756</v>
      </c>
      <c r="H44">
        <f t="shared" si="1"/>
        <v>33525</v>
      </c>
      <c r="I44">
        <f>MAX(H$2:H44,0)</f>
        <v>34507</v>
      </c>
      <c r="J44">
        <f t="shared" si="0"/>
        <v>982</v>
      </c>
    </row>
    <row r="45" spans="1:10" ht="12.75">
      <c r="A45">
        <v>20040903</v>
      </c>
      <c r="B45" t="s">
        <v>7</v>
      </c>
      <c r="C45">
        <v>666.1</v>
      </c>
      <c r="D45">
        <v>20040913</v>
      </c>
      <c r="E45" t="s">
        <v>8</v>
      </c>
      <c r="F45">
        <v>622.1</v>
      </c>
      <c r="G45" s="3">
        <v>2200</v>
      </c>
      <c r="H45">
        <f t="shared" si="1"/>
        <v>35725</v>
      </c>
      <c r="I45">
        <f>MAX(H$2:H45,0)</f>
        <v>35725</v>
      </c>
      <c r="J45">
        <f t="shared" si="0"/>
        <v>0</v>
      </c>
    </row>
    <row r="46" spans="1:10" ht="12.75">
      <c r="A46">
        <v>20040913</v>
      </c>
      <c r="B46" t="s">
        <v>9</v>
      </c>
      <c r="C46">
        <v>622.1</v>
      </c>
      <c r="D46">
        <v>20041012</v>
      </c>
      <c r="E46" t="s">
        <v>10</v>
      </c>
      <c r="F46">
        <v>703.7</v>
      </c>
      <c r="G46" s="3">
        <v>4080</v>
      </c>
      <c r="H46">
        <f t="shared" si="1"/>
        <v>39805</v>
      </c>
      <c r="I46">
        <f>MAX(H$2:H46,0)</f>
        <v>39805</v>
      </c>
      <c r="J46">
        <f t="shared" si="0"/>
        <v>0</v>
      </c>
    </row>
    <row r="47" spans="1:10" ht="12.75">
      <c r="A47">
        <v>20041012</v>
      </c>
      <c r="B47" t="s">
        <v>7</v>
      </c>
      <c r="C47">
        <v>703.7</v>
      </c>
      <c r="D47">
        <v>20041019</v>
      </c>
      <c r="E47" t="s">
        <v>8</v>
      </c>
      <c r="F47">
        <v>715.5</v>
      </c>
      <c r="G47" s="2">
        <v>-590</v>
      </c>
      <c r="H47">
        <f t="shared" si="1"/>
        <v>39215</v>
      </c>
      <c r="I47">
        <f>MAX(H$2:H47,0)</f>
        <v>39805</v>
      </c>
      <c r="J47">
        <f t="shared" si="0"/>
        <v>590</v>
      </c>
    </row>
    <row r="48" spans="1:10" ht="12.75">
      <c r="A48">
        <v>20041019</v>
      </c>
      <c r="B48" t="s">
        <v>9</v>
      </c>
      <c r="C48">
        <v>715.5</v>
      </c>
      <c r="D48">
        <v>20041027</v>
      </c>
      <c r="E48" t="s">
        <v>10</v>
      </c>
      <c r="F48">
        <v>721.7</v>
      </c>
      <c r="G48" s="3">
        <v>310</v>
      </c>
      <c r="H48">
        <f t="shared" si="1"/>
        <v>39525</v>
      </c>
      <c r="I48">
        <f>MAX(H$2:H48,0)</f>
        <v>39805</v>
      </c>
      <c r="J48">
        <f t="shared" si="0"/>
        <v>280</v>
      </c>
    </row>
    <row r="49" spans="1:10" ht="12.75">
      <c r="A49">
        <v>20041027</v>
      </c>
      <c r="B49" t="s">
        <v>7</v>
      </c>
      <c r="C49">
        <v>721.7</v>
      </c>
      <c r="D49">
        <v>20041112</v>
      </c>
      <c r="E49" t="s">
        <v>8</v>
      </c>
      <c r="F49">
        <v>763.7</v>
      </c>
      <c r="G49" s="2">
        <v>-2100</v>
      </c>
      <c r="H49">
        <f t="shared" si="1"/>
        <v>37425</v>
      </c>
      <c r="I49">
        <f>MAX(H$2:H49,0)</f>
        <v>39805</v>
      </c>
      <c r="J49">
        <f t="shared" si="0"/>
        <v>2380</v>
      </c>
    </row>
    <row r="50" spans="1:10" ht="12.75">
      <c r="A50">
        <v>20041112</v>
      </c>
      <c r="B50" t="s">
        <v>9</v>
      </c>
      <c r="C50">
        <v>763.7</v>
      </c>
      <c r="D50">
        <v>20041130</v>
      </c>
      <c r="E50" t="s">
        <v>7</v>
      </c>
      <c r="F50">
        <v>772.3</v>
      </c>
      <c r="G50" s="3">
        <v>429</v>
      </c>
      <c r="H50">
        <f t="shared" si="1"/>
        <v>37854</v>
      </c>
      <c r="I50">
        <f>MAX(H$2:H50,0)</f>
        <v>39805</v>
      </c>
      <c r="J50">
        <f t="shared" si="0"/>
        <v>1951</v>
      </c>
    </row>
    <row r="51" spans="1:10" ht="12.75">
      <c r="A51">
        <v>20041130</v>
      </c>
      <c r="B51" t="s">
        <v>11</v>
      </c>
      <c r="C51">
        <v>777.7</v>
      </c>
      <c r="D51">
        <v>20041208</v>
      </c>
      <c r="E51" t="s">
        <v>10</v>
      </c>
      <c r="F51">
        <v>710.5</v>
      </c>
      <c r="G51" s="2">
        <v>-3361</v>
      </c>
      <c r="H51">
        <f t="shared" si="1"/>
        <v>34493</v>
      </c>
      <c r="I51">
        <f>MAX(H$2:H51,0)</f>
        <v>39805</v>
      </c>
      <c r="J51">
        <f t="shared" si="0"/>
        <v>5312</v>
      </c>
    </row>
    <row r="52" spans="1:10" ht="12.75">
      <c r="A52">
        <v>20041208</v>
      </c>
      <c r="B52" t="s">
        <v>7</v>
      </c>
      <c r="C52">
        <v>710.5</v>
      </c>
      <c r="D52">
        <v>20041227</v>
      </c>
      <c r="E52" t="s">
        <v>8</v>
      </c>
      <c r="F52">
        <v>708.6</v>
      </c>
      <c r="G52" s="3">
        <v>95</v>
      </c>
      <c r="H52">
        <f t="shared" si="1"/>
        <v>34588</v>
      </c>
      <c r="I52">
        <f>MAX(H$2:H52,0)</f>
        <v>39805</v>
      </c>
      <c r="J52">
        <f t="shared" si="0"/>
        <v>5217</v>
      </c>
    </row>
    <row r="53" spans="1:10" ht="12.75">
      <c r="A53">
        <v>20041227</v>
      </c>
      <c r="B53" t="s">
        <v>9</v>
      </c>
      <c r="C53">
        <v>708.6</v>
      </c>
      <c r="D53">
        <v>20041229</v>
      </c>
      <c r="E53" t="s">
        <v>10</v>
      </c>
      <c r="F53">
        <v>681.4</v>
      </c>
      <c r="G53" s="2">
        <v>-1360</v>
      </c>
      <c r="H53">
        <f t="shared" si="1"/>
        <v>33228</v>
      </c>
      <c r="I53">
        <f>MAX(H$2:H53,0)</f>
        <v>39805</v>
      </c>
      <c r="J53">
        <f t="shared" si="0"/>
        <v>6577</v>
      </c>
    </row>
    <row r="54" spans="1:10" ht="12.75">
      <c r="A54">
        <v>20041229</v>
      </c>
      <c r="B54" t="s">
        <v>7</v>
      </c>
      <c r="C54">
        <v>681.4</v>
      </c>
      <c r="D54">
        <v>20050107</v>
      </c>
      <c r="E54" t="s">
        <v>8</v>
      </c>
      <c r="F54">
        <v>658.1</v>
      </c>
      <c r="G54" s="3">
        <v>1165</v>
      </c>
      <c r="H54">
        <f t="shared" si="1"/>
        <v>34393</v>
      </c>
      <c r="I54">
        <f>MAX(H$2:H54,0)</f>
        <v>39805</v>
      </c>
      <c r="J54">
        <f t="shared" si="0"/>
        <v>5412</v>
      </c>
    </row>
    <row r="55" spans="1:10" ht="12.75">
      <c r="A55">
        <v>20050107</v>
      </c>
      <c r="B55" t="s">
        <v>9</v>
      </c>
      <c r="C55">
        <v>658.1</v>
      </c>
      <c r="D55">
        <v>20050131</v>
      </c>
      <c r="E55" t="s">
        <v>10</v>
      </c>
      <c r="F55">
        <v>666</v>
      </c>
      <c r="G55" s="3">
        <v>395</v>
      </c>
      <c r="H55">
        <f t="shared" si="1"/>
        <v>34788</v>
      </c>
      <c r="I55">
        <f>MAX(H$2:H55,0)</f>
        <v>39805</v>
      </c>
      <c r="J55">
        <f t="shared" si="0"/>
        <v>5017</v>
      </c>
    </row>
    <row r="56" spans="1:10" ht="12.75">
      <c r="A56">
        <v>20050131</v>
      </c>
      <c r="B56" t="s">
        <v>7</v>
      </c>
      <c r="C56">
        <v>666</v>
      </c>
      <c r="D56">
        <v>20050207</v>
      </c>
      <c r="E56" t="s">
        <v>8</v>
      </c>
      <c r="F56">
        <v>668.8</v>
      </c>
      <c r="G56" s="2">
        <v>-140</v>
      </c>
      <c r="H56">
        <f t="shared" si="1"/>
        <v>34648</v>
      </c>
      <c r="I56">
        <f>MAX(H$2:H56,0)</f>
        <v>39805</v>
      </c>
      <c r="J56">
        <f t="shared" si="0"/>
        <v>5157</v>
      </c>
    </row>
    <row r="57" spans="1:10" ht="12.75">
      <c r="A57">
        <v>20050207</v>
      </c>
      <c r="B57" t="s">
        <v>9</v>
      </c>
      <c r="C57">
        <v>668.8</v>
      </c>
      <c r="D57">
        <v>20050228</v>
      </c>
      <c r="E57" t="s">
        <v>7</v>
      </c>
      <c r="F57">
        <v>735.9</v>
      </c>
      <c r="G57" s="3">
        <v>3355</v>
      </c>
      <c r="H57">
        <f t="shared" si="1"/>
        <v>38003</v>
      </c>
      <c r="I57">
        <f>MAX(H$2:H57,0)</f>
        <v>39805</v>
      </c>
      <c r="J57">
        <f t="shared" si="0"/>
        <v>1802</v>
      </c>
    </row>
    <row r="58" spans="1:10" ht="12.75">
      <c r="A58">
        <v>20050228</v>
      </c>
      <c r="B58" t="s">
        <v>11</v>
      </c>
      <c r="C58">
        <v>739.5</v>
      </c>
      <c r="D58">
        <v>20050321</v>
      </c>
      <c r="E58" t="s">
        <v>10</v>
      </c>
      <c r="F58">
        <v>708.1</v>
      </c>
      <c r="G58" s="2">
        <v>-1571</v>
      </c>
      <c r="H58">
        <f t="shared" si="1"/>
        <v>36432</v>
      </c>
      <c r="I58">
        <f>MAX(H$2:H58,0)</f>
        <v>39805</v>
      </c>
      <c r="J58">
        <f t="shared" si="0"/>
        <v>3373</v>
      </c>
    </row>
    <row r="59" spans="1:10" ht="12.75">
      <c r="A59">
        <v>20050321</v>
      </c>
      <c r="B59" t="s">
        <v>7</v>
      </c>
      <c r="C59">
        <v>708.1</v>
      </c>
      <c r="D59">
        <v>20050330</v>
      </c>
      <c r="E59" t="s">
        <v>8</v>
      </c>
      <c r="F59">
        <v>712.2</v>
      </c>
      <c r="G59" s="2">
        <v>-206</v>
      </c>
      <c r="H59">
        <f t="shared" si="1"/>
        <v>36226</v>
      </c>
      <c r="I59">
        <f>MAX(H$2:H59,0)</f>
        <v>39805</v>
      </c>
      <c r="J59" s="5">
        <f t="shared" si="0"/>
        <v>3579</v>
      </c>
    </row>
    <row r="60" spans="1:10" ht="12.75">
      <c r="A60">
        <v>20050330</v>
      </c>
      <c r="B60" t="s">
        <v>9</v>
      </c>
      <c r="C60">
        <v>712.2</v>
      </c>
      <c r="D60">
        <v>20050427</v>
      </c>
      <c r="E60" t="s">
        <v>10</v>
      </c>
      <c r="F60">
        <v>713.4</v>
      </c>
      <c r="G60" s="3">
        <v>60</v>
      </c>
      <c r="H60">
        <f t="shared" si="1"/>
        <v>36286</v>
      </c>
      <c r="I60">
        <f>MAX(H$2:H60,0)</f>
        <v>39805</v>
      </c>
      <c r="J60">
        <f t="shared" si="0"/>
        <v>3519</v>
      </c>
    </row>
    <row r="61" spans="1:10" ht="12.75">
      <c r="A61">
        <v>20050427</v>
      </c>
      <c r="B61" t="s">
        <v>7</v>
      </c>
      <c r="C61">
        <v>713.4</v>
      </c>
      <c r="D61">
        <v>20050429</v>
      </c>
      <c r="E61" t="s">
        <v>9</v>
      </c>
      <c r="F61">
        <v>690.3</v>
      </c>
      <c r="G61" s="3">
        <v>1155</v>
      </c>
      <c r="H61">
        <f t="shared" si="1"/>
        <v>37441</v>
      </c>
      <c r="I61">
        <f>MAX(H$2:H61,0)</f>
        <v>39805</v>
      </c>
      <c r="J61">
        <f t="shared" si="0"/>
        <v>2364</v>
      </c>
    </row>
    <row r="62" spans="1:10" ht="12.75">
      <c r="A62">
        <v>20050429</v>
      </c>
      <c r="B62" t="s">
        <v>12</v>
      </c>
      <c r="C62">
        <v>694</v>
      </c>
      <c r="D62">
        <v>20050504</v>
      </c>
      <c r="E62" t="s">
        <v>8</v>
      </c>
      <c r="F62">
        <v>702.3</v>
      </c>
      <c r="G62" s="2">
        <v>-415</v>
      </c>
      <c r="H62">
        <f t="shared" si="1"/>
        <v>37026</v>
      </c>
      <c r="I62">
        <f>MAX(H$2:H62,0)</f>
        <v>39805</v>
      </c>
      <c r="J62">
        <f t="shared" si="0"/>
        <v>2779</v>
      </c>
    </row>
    <row r="63" spans="1:10" ht="12.75">
      <c r="A63">
        <v>20050504</v>
      </c>
      <c r="B63" t="s">
        <v>9</v>
      </c>
      <c r="C63">
        <v>702.3</v>
      </c>
      <c r="D63">
        <v>20050609</v>
      </c>
      <c r="E63" t="s">
        <v>10</v>
      </c>
      <c r="F63">
        <v>722.9</v>
      </c>
      <c r="G63" s="3">
        <v>1030</v>
      </c>
      <c r="H63">
        <f t="shared" si="1"/>
        <v>38056</v>
      </c>
      <c r="I63">
        <f>MAX(H$2:H63,0)</f>
        <v>39805</v>
      </c>
      <c r="J63">
        <f t="shared" si="0"/>
        <v>1749</v>
      </c>
    </row>
    <row r="64" spans="1:10" ht="12.75">
      <c r="A64">
        <v>20050609</v>
      </c>
      <c r="B64" t="s">
        <v>7</v>
      </c>
      <c r="C64">
        <v>722.9</v>
      </c>
      <c r="D64">
        <v>20050615</v>
      </c>
      <c r="E64" t="s">
        <v>8</v>
      </c>
      <c r="F64">
        <v>735.8</v>
      </c>
      <c r="G64" s="2">
        <v>-645</v>
      </c>
      <c r="H64">
        <f t="shared" si="1"/>
        <v>37411</v>
      </c>
      <c r="I64">
        <f>MAX(H$2:H64,0)</f>
        <v>39805</v>
      </c>
      <c r="J64">
        <f t="shared" si="0"/>
        <v>2394</v>
      </c>
    </row>
    <row r="65" spans="1:10" ht="12.75">
      <c r="A65">
        <v>20050615</v>
      </c>
      <c r="B65" t="s">
        <v>9</v>
      </c>
      <c r="C65">
        <v>735.8</v>
      </c>
      <c r="D65">
        <v>20050620</v>
      </c>
      <c r="E65" t="s">
        <v>10</v>
      </c>
      <c r="F65">
        <v>728.1</v>
      </c>
      <c r="G65" s="2">
        <v>-386</v>
      </c>
      <c r="H65">
        <f t="shared" si="1"/>
        <v>37025</v>
      </c>
      <c r="I65">
        <f>MAX(H$2:H65,0)</f>
        <v>39805</v>
      </c>
      <c r="J65">
        <f t="shared" si="0"/>
        <v>2780</v>
      </c>
    </row>
    <row r="66" spans="1:10" ht="12.75">
      <c r="A66">
        <v>20050620</v>
      </c>
      <c r="B66" t="s">
        <v>7</v>
      </c>
      <c r="C66">
        <v>728.1</v>
      </c>
      <c r="D66">
        <v>20050630</v>
      </c>
      <c r="E66" t="s">
        <v>9</v>
      </c>
      <c r="F66">
        <v>702.8</v>
      </c>
      <c r="G66" s="3">
        <v>1264</v>
      </c>
      <c r="H66">
        <f t="shared" si="1"/>
        <v>38289</v>
      </c>
      <c r="I66">
        <f>MAX(H$2:H66,0)</f>
        <v>39805</v>
      </c>
      <c r="J66">
        <f t="shared" si="0"/>
        <v>1516</v>
      </c>
    </row>
    <row r="67" spans="1:10" ht="12.75">
      <c r="A67">
        <v>20050630</v>
      </c>
      <c r="B67" t="s">
        <v>12</v>
      </c>
      <c r="C67">
        <v>707.5</v>
      </c>
      <c r="D67">
        <v>20050719</v>
      </c>
      <c r="E67" t="s">
        <v>8</v>
      </c>
      <c r="F67">
        <v>701.3</v>
      </c>
      <c r="G67" s="3">
        <v>310</v>
      </c>
      <c r="H67">
        <f t="shared" si="1"/>
        <v>38599</v>
      </c>
      <c r="I67">
        <f>MAX(H$2:H67,0)</f>
        <v>39805</v>
      </c>
      <c r="J67">
        <f aca="true" t="shared" si="2" ref="J67:J130">I67-H67</f>
        <v>1206</v>
      </c>
    </row>
    <row r="68" spans="1:10" ht="12.75">
      <c r="A68">
        <v>20050719</v>
      </c>
      <c r="B68" t="s">
        <v>9</v>
      </c>
      <c r="C68">
        <v>701.3</v>
      </c>
      <c r="D68">
        <v>20050804</v>
      </c>
      <c r="E68" t="s">
        <v>10</v>
      </c>
      <c r="F68">
        <v>718</v>
      </c>
      <c r="G68" s="3">
        <v>835</v>
      </c>
      <c r="H68">
        <f aca="true" t="shared" si="3" ref="H68:H131">H67+G68</f>
        <v>39434</v>
      </c>
      <c r="I68">
        <f>MAX(H$2:H68,0)</f>
        <v>39805</v>
      </c>
      <c r="J68">
        <f t="shared" si="2"/>
        <v>371</v>
      </c>
    </row>
    <row r="69" spans="1:10" ht="12.75">
      <c r="A69">
        <v>20050804</v>
      </c>
      <c r="B69" t="s">
        <v>7</v>
      </c>
      <c r="C69">
        <v>718</v>
      </c>
      <c r="D69">
        <v>20050811</v>
      </c>
      <c r="E69" t="s">
        <v>8</v>
      </c>
      <c r="F69">
        <v>721.6</v>
      </c>
      <c r="G69" s="2">
        <v>-180</v>
      </c>
      <c r="H69">
        <f t="shared" si="3"/>
        <v>39254</v>
      </c>
      <c r="I69">
        <f>MAX(H$2:H69,0)</f>
        <v>39805</v>
      </c>
      <c r="J69">
        <f t="shared" si="2"/>
        <v>551</v>
      </c>
    </row>
    <row r="70" spans="1:10" ht="12.75">
      <c r="A70">
        <v>20050811</v>
      </c>
      <c r="B70" t="s">
        <v>9</v>
      </c>
      <c r="C70">
        <v>721.6</v>
      </c>
      <c r="D70">
        <v>20050815</v>
      </c>
      <c r="E70" t="s">
        <v>10</v>
      </c>
      <c r="F70">
        <v>694.5</v>
      </c>
      <c r="G70" s="2">
        <v>-1355</v>
      </c>
      <c r="H70">
        <f t="shared" si="3"/>
        <v>37899</v>
      </c>
      <c r="I70">
        <f>MAX(H$2:H70,0)</f>
        <v>39805</v>
      </c>
      <c r="J70">
        <f t="shared" si="2"/>
        <v>1906</v>
      </c>
    </row>
    <row r="71" spans="1:10" ht="12.75">
      <c r="A71">
        <v>20050815</v>
      </c>
      <c r="B71" t="s">
        <v>7</v>
      </c>
      <c r="C71">
        <v>694.5</v>
      </c>
      <c r="D71">
        <v>20050822</v>
      </c>
      <c r="E71" t="s">
        <v>8</v>
      </c>
      <c r="F71">
        <v>705.8</v>
      </c>
      <c r="G71" s="2">
        <v>-565</v>
      </c>
      <c r="H71">
        <f t="shared" si="3"/>
        <v>37334</v>
      </c>
      <c r="I71">
        <f>MAX(H$2:H71,0)</f>
        <v>39805</v>
      </c>
      <c r="J71">
        <f t="shared" si="2"/>
        <v>2471</v>
      </c>
    </row>
    <row r="72" spans="1:10" ht="12.75">
      <c r="A72">
        <v>20050822</v>
      </c>
      <c r="B72" t="s">
        <v>9</v>
      </c>
      <c r="C72">
        <v>705.8</v>
      </c>
      <c r="D72">
        <v>20050823</v>
      </c>
      <c r="E72" t="s">
        <v>10</v>
      </c>
      <c r="F72">
        <v>696</v>
      </c>
      <c r="G72" s="2">
        <v>-490</v>
      </c>
      <c r="H72">
        <f t="shared" si="3"/>
        <v>36844</v>
      </c>
      <c r="I72">
        <f>MAX(H$2:H72,0)</f>
        <v>39805</v>
      </c>
      <c r="J72">
        <f t="shared" si="2"/>
        <v>2961</v>
      </c>
    </row>
    <row r="73" spans="1:10" ht="12.75">
      <c r="A73">
        <v>20050823</v>
      </c>
      <c r="B73" t="s">
        <v>7</v>
      </c>
      <c r="C73">
        <v>696</v>
      </c>
      <c r="D73">
        <v>20050831</v>
      </c>
      <c r="E73" t="s">
        <v>8</v>
      </c>
      <c r="F73">
        <v>677.5</v>
      </c>
      <c r="G73" s="3">
        <v>925</v>
      </c>
      <c r="H73">
        <f t="shared" si="3"/>
        <v>37769</v>
      </c>
      <c r="I73">
        <f>MAX(H$2:H73,0)</f>
        <v>39805</v>
      </c>
      <c r="J73">
        <f t="shared" si="2"/>
        <v>2036</v>
      </c>
    </row>
    <row r="74" spans="1:10" ht="12.75">
      <c r="A74">
        <v>20050831</v>
      </c>
      <c r="B74" t="s">
        <v>9</v>
      </c>
      <c r="C74">
        <v>677.5</v>
      </c>
      <c r="D74">
        <v>20050831</v>
      </c>
      <c r="E74" t="s">
        <v>7</v>
      </c>
      <c r="F74">
        <v>678.1</v>
      </c>
      <c r="G74" s="3">
        <v>29</v>
      </c>
      <c r="H74">
        <f t="shared" si="3"/>
        <v>37798</v>
      </c>
      <c r="I74">
        <f>MAX(H$2:H74,0)</f>
        <v>39805</v>
      </c>
      <c r="J74">
        <f t="shared" si="2"/>
        <v>2007</v>
      </c>
    </row>
    <row r="75" spans="1:10" ht="12.75">
      <c r="A75">
        <v>20050831</v>
      </c>
      <c r="B75" t="s">
        <v>11</v>
      </c>
      <c r="C75">
        <v>685.5</v>
      </c>
      <c r="D75">
        <v>20050913</v>
      </c>
      <c r="E75" t="s">
        <v>10</v>
      </c>
      <c r="F75">
        <v>691.5</v>
      </c>
      <c r="G75" s="3">
        <v>300</v>
      </c>
      <c r="H75">
        <f t="shared" si="3"/>
        <v>38098</v>
      </c>
      <c r="I75">
        <f>MAX(H$2:H75,0)</f>
        <v>39805</v>
      </c>
      <c r="J75">
        <f t="shared" si="2"/>
        <v>1707</v>
      </c>
    </row>
    <row r="76" spans="1:10" ht="12.75">
      <c r="A76">
        <v>20050913</v>
      </c>
      <c r="B76" t="s">
        <v>7</v>
      </c>
      <c r="C76">
        <v>691.5</v>
      </c>
      <c r="D76">
        <v>20050916</v>
      </c>
      <c r="E76" t="s">
        <v>8</v>
      </c>
      <c r="F76">
        <v>720.1</v>
      </c>
      <c r="G76" s="2">
        <v>-1430</v>
      </c>
      <c r="H76">
        <f t="shared" si="3"/>
        <v>36668</v>
      </c>
      <c r="I76">
        <f>MAX(H$2:H76,0)</f>
        <v>39805</v>
      </c>
      <c r="J76">
        <f t="shared" si="2"/>
        <v>3137</v>
      </c>
    </row>
    <row r="77" spans="1:10" ht="12.75">
      <c r="A77">
        <v>20050916</v>
      </c>
      <c r="B77" t="s">
        <v>9</v>
      </c>
      <c r="C77">
        <v>720.1</v>
      </c>
      <c r="D77">
        <v>20051031</v>
      </c>
      <c r="E77" t="s">
        <v>10</v>
      </c>
      <c r="F77">
        <v>768.9</v>
      </c>
      <c r="G77" s="3">
        <v>2440</v>
      </c>
      <c r="H77">
        <f t="shared" si="3"/>
        <v>39108</v>
      </c>
      <c r="I77">
        <f>MAX(H$2:H77,0)</f>
        <v>39805</v>
      </c>
      <c r="J77">
        <f t="shared" si="2"/>
        <v>697</v>
      </c>
    </row>
    <row r="78" spans="1:10" ht="12.75">
      <c r="A78">
        <v>20051031</v>
      </c>
      <c r="B78" t="s">
        <v>7</v>
      </c>
      <c r="C78">
        <v>768.9</v>
      </c>
      <c r="D78">
        <v>20051116</v>
      </c>
      <c r="E78" t="s">
        <v>8</v>
      </c>
      <c r="F78">
        <v>792.3</v>
      </c>
      <c r="G78" s="2">
        <v>-1170</v>
      </c>
      <c r="H78">
        <f t="shared" si="3"/>
        <v>37938</v>
      </c>
      <c r="I78">
        <f>MAX(H$2:H78,0)</f>
        <v>39805</v>
      </c>
      <c r="J78">
        <f t="shared" si="2"/>
        <v>1867</v>
      </c>
    </row>
    <row r="79" spans="1:10" ht="12.75">
      <c r="A79">
        <v>20051116</v>
      </c>
      <c r="B79" t="s">
        <v>9</v>
      </c>
      <c r="C79">
        <v>792.3</v>
      </c>
      <c r="D79">
        <v>20051130</v>
      </c>
      <c r="E79" t="s">
        <v>7</v>
      </c>
      <c r="F79">
        <v>828</v>
      </c>
      <c r="G79" s="3">
        <v>1785</v>
      </c>
      <c r="H79">
        <f t="shared" si="3"/>
        <v>39723</v>
      </c>
      <c r="I79">
        <f>MAX(H$2:H79,0)</f>
        <v>39805</v>
      </c>
      <c r="J79">
        <f t="shared" si="2"/>
        <v>82</v>
      </c>
    </row>
    <row r="80" spans="1:10" ht="12.75">
      <c r="A80">
        <v>20051130</v>
      </c>
      <c r="B80" t="s">
        <v>11</v>
      </c>
      <c r="C80">
        <v>838.5</v>
      </c>
      <c r="D80">
        <v>20051212</v>
      </c>
      <c r="E80" t="s">
        <v>10</v>
      </c>
      <c r="F80">
        <v>892.6</v>
      </c>
      <c r="G80" s="3">
        <v>2704</v>
      </c>
      <c r="H80">
        <f t="shared" si="3"/>
        <v>42427</v>
      </c>
      <c r="I80">
        <f>MAX(H$2:H80,0)</f>
        <v>42427</v>
      </c>
      <c r="J80">
        <f t="shared" si="2"/>
        <v>0</v>
      </c>
    </row>
    <row r="81" spans="1:10" ht="12.75">
      <c r="A81">
        <v>20051212</v>
      </c>
      <c r="B81" t="s">
        <v>7</v>
      </c>
      <c r="C81">
        <v>892.6</v>
      </c>
      <c r="D81">
        <v>20060113</v>
      </c>
      <c r="E81" t="s">
        <v>8</v>
      </c>
      <c r="F81">
        <v>920.1</v>
      </c>
      <c r="G81" s="2">
        <v>-1375</v>
      </c>
      <c r="H81">
        <f t="shared" si="3"/>
        <v>41052</v>
      </c>
      <c r="I81">
        <f>MAX(H$2:H81,0)</f>
        <v>42427</v>
      </c>
      <c r="J81">
        <f t="shared" si="2"/>
        <v>1375</v>
      </c>
    </row>
    <row r="82" spans="1:10" ht="12.75">
      <c r="A82">
        <v>20060113</v>
      </c>
      <c r="B82" t="s">
        <v>9</v>
      </c>
      <c r="C82">
        <v>920.1</v>
      </c>
      <c r="D82">
        <v>20060207</v>
      </c>
      <c r="E82" t="s">
        <v>10</v>
      </c>
      <c r="F82">
        <v>942.7001</v>
      </c>
      <c r="G82" s="3">
        <v>1130</v>
      </c>
      <c r="H82">
        <f t="shared" si="3"/>
        <v>42182</v>
      </c>
      <c r="I82">
        <f>MAX(H$2:H82,0)</f>
        <v>42427</v>
      </c>
      <c r="J82">
        <f t="shared" si="2"/>
        <v>245</v>
      </c>
    </row>
    <row r="83" spans="1:10" ht="12.75">
      <c r="A83">
        <v>20060207</v>
      </c>
      <c r="B83" t="s">
        <v>7</v>
      </c>
      <c r="C83">
        <v>942.7001</v>
      </c>
      <c r="D83">
        <v>20060216</v>
      </c>
      <c r="E83" t="s">
        <v>8</v>
      </c>
      <c r="F83">
        <v>932.0001</v>
      </c>
      <c r="G83" s="3">
        <v>535</v>
      </c>
      <c r="H83">
        <f t="shared" si="3"/>
        <v>42717</v>
      </c>
      <c r="I83">
        <f>MAX(H$2:H83,0)</f>
        <v>42717</v>
      </c>
      <c r="J83">
        <f t="shared" si="2"/>
        <v>0</v>
      </c>
    </row>
    <row r="84" spans="1:10" ht="12.75">
      <c r="A84">
        <v>20060216</v>
      </c>
      <c r="B84" t="s">
        <v>9</v>
      </c>
      <c r="C84">
        <v>932.0001</v>
      </c>
      <c r="D84">
        <v>20060228</v>
      </c>
      <c r="E84" t="s">
        <v>7</v>
      </c>
      <c r="F84">
        <v>972</v>
      </c>
      <c r="G84" s="3">
        <v>1999</v>
      </c>
      <c r="H84">
        <f t="shared" si="3"/>
        <v>44716</v>
      </c>
      <c r="I84">
        <f>MAX(H$2:H84,0)</f>
        <v>44716</v>
      </c>
      <c r="J84">
        <f t="shared" si="2"/>
        <v>0</v>
      </c>
    </row>
    <row r="85" spans="1:10" ht="12.75">
      <c r="A85">
        <v>20060228</v>
      </c>
      <c r="B85" t="s">
        <v>11</v>
      </c>
      <c r="C85">
        <v>980.5</v>
      </c>
      <c r="D85">
        <v>20060420</v>
      </c>
      <c r="E85" t="s">
        <v>10</v>
      </c>
      <c r="F85">
        <v>1288</v>
      </c>
      <c r="G85" s="3">
        <v>15375</v>
      </c>
      <c r="H85">
        <f t="shared" si="3"/>
        <v>60091</v>
      </c>
      <c r="I85">
        <f>MAX(H$2:H85,0)</f>
        <v>60091</v>
      </c>
      <c r="J85">
        <f t="shared" si="2"/>
        <v>0</v>
      </c>
    </row>
    <row r="86" spans="1:10" ht="12.75">
      <c r="A86">
        <v>20060420</v>
      </c>
      <c r="B86" t="s">
        <v>7</v>
      </c>
      <c r="C86">
        <v>1288</v>
      </c>
      <c r="D86">
        <v>20060427</v>
      </c>
      <c r="E86" t="s">
        <v>8</v>
      </c>
      <c r="F86">
        <v>1287.8</v>
      </c>
      <c r="G86" s="3">
        <v>9</v>
      </c>
      <c r="H86">
        <f t="shared" si="3"/>
        <v>60100</v>
      </c>
      <c r="I86">
        <f>MAX(H$2:H86,0)</f>
        <v>60100</v>
      </c>
      <c r="J86">
        <f t="shared" si="2"/>
        <v>0</v>
      </c>
    </row>
    <row r="87" spans="1:10" ht="12.75">
      <c r="A87">
        <v>20060427</v>
      </c>
      <c r="B87" t="s">
        <v>9</v>
      </c>
      <c r="C87">
        <v>1287.8</v>
      </c>
      <c r="D87">
        <v>20060428</v>
      </c>
      <c r="E87" t="s">
        <v>7</v>
      </c>
      <c r="F87">
        <v>1351</v>
      </c>
      <c r="G87" s="3">
        <v>3159</v>
      </c>
      <c r="H87">
        <f t="shared" si="3"/>
        <v>63259</v>
      </c>
      <c r="I87">
        <f>MAX(H$2:H87,0)</f>
        <v>63259</v>
      </c>
      <c r="J87">
        <f t="shared" si="2"/>
        <v>0</v>
      </c>
    </row>
    <row r="88" spans="1:10" ht="12.75">
      <c r="A88">
        <v>20060428</v>
      </c>
      <c r="B88" t="s">
        <v>11</v>
      </c>
      <c r="C88">
        <v>1363</v>
      </c>
      <c r="D88">
        <v>20060531</v>
      </c>
      <c r="E88" t="s">
        <v>10</v>
      </c>
      <c r="F88">
        <v>1232.8</v>
      </c>
      <c r="G88" s="2">
        <v>-6510</v>
      </c>
      <c r="H88">
        <f t="shared" si="3"/>
        <v>56749</v>
      </c>
      <c r="I88">
        <f>MAX(H$2:H88,0)</f>
        <v>63259</v>
      </c>
      <c r="J88">
        <f t="shared" si="2"/>
        <v>6510</v>
      </c>
    </row>
    <row r="89" spans="1:10" ht="12.75">
      <c r="A89">
        <v>20060531</v>
      </c>
      <c r="B89" t="s">
        <v>7</v>
      </c>
      <c r="C89">
        <v>1232.8</v>
      </c>
      <c r="D89">
        <v>20060623</v>
      </c>
      <c r="E89" t="s">
        <v>8</v>
      </c>
      <c r="F89">
        <v>1023</v>
      </c>
      <c r="G89" s="3">
        <v>10490</v>
      </c>
      <c r="H89">
        <f t="shared" si="3"/>
        <v>67239</v>
      </c>
      <c r="I89">
        <f>MAX(H$2:H89,0)</f>
        <v>67239</v>
      </c>
      <c r="J89">
        <f t="shared" si="2"/>
        <v>0</v>
      </c>
    </row>
    <row r="90" spans="1:10" ht="12.75">
      <c r="A90">
        <v>20060623</v>
      </c>
      <c r="B90" t="s">
        <v>9</v>
      </c>
      <c r="C90">
        <v>1023</v>
      </c>
      <c r="D90">
        <v>20060630</v>
      </c>
      <c r="E90" t="s">
        <v>7</v>
      </c>
      <c r="F90">
        <v>1083.3</v>
      </c>
      <c r="G90" s="3">
        <v>3015</v>
      </c>
      <c r="H90">
        <f t="shared" si="3"/>
        <v>70254</v>
      </c>
      <c r="I90">
        <f>MAX(H$2:H90,0)</f>
        <v>70254</v>
      </c>
      <c r="J90">
        <f t="shared" si="2"/>
        <v>0</v>
      </c>
    </row>
    <row r="91" spans="1:10" ht="12.75">
      <c r="A91">
        <v>20060630</v>
      </c>
      <c r="B91" t="s">
        <v>11</v>
      </c>
      <c r="C91">
        <v>1092</v>
      </c>
      <c r="D91">
        <v>20060717</v>
      </c>
      <c r="E91" t="s">
        <v>10</v>
      </c>
      <c r="F91">
        <v>1110.2</v>
      </c>
      <c r="G91" s="3">
        <v>909</v>
      </c>
      <c r="H91">
        <f t="shared" si="3"/>
        <v>71163</v>
      </c>
      <c r="I91">
        <f>MAX(H$2:H91,0)</f>
        <v>71163</v>
      </c>
      <c r="J91">
        <f t="shared" si="2"/>
        <v>0</v>
      </c>
    </row>
    <row r="92" spans="1:10" ht="12.75">
      <c r="A92">
        <v>20060717</v>
      </c>
      <c r="B92" t="s">
        <v>7</v>
      </c>
      <c r="C92">
        <v>1110.2</v>
      </c>
      <c r="D92">
        <v>20060801</v>
      </c>
      <c r="E92" t="s">
        <v>8</v>
      </c>
      <c r="F92">
        <v>1146.8</v>
      </c>
      <c r="G92" s="2">
        <v>-1831</v>
      </c>
      <c r="H92">
        <f t="shared" si="3"/>
        <v>69332</v>
      </c>
      <c r="I92">
        <f>MAX(H$2:H92,0)</f>
        <v>71163</v>
      </c>
      <c r="J92">
        <f t="shared" si="2"/>
        <v>1831</v>
      </c>
    </row>
    <row r="93" spans="1:10" ht="12.75">
      <c r="A93">
        <v>20060801</v>
      </c>
      <c r="B93" t="s">
        <v>9</v>
      </c>
      <c r="C93">
        <v>1146.8</v>
      </c>
      <c r="D93">
        <v>20060828</v>
      </c>
      <c r="E93" t="s">
        <v>10</v>
      </c>
      <c r="F93">
        <v>1205.9</v>
      </c>
      <c r="G93" s="3">
        <v>2954</v>
      </c>
      <c r="H93">
        <f t="shared" si="3"/>
        <v>72286</v>
      </c>
      <c r="I93">
        <f>MAX(H$2:H93,0)</f>
        <v>72286</v>
      </c>
      <c r="J93">
        <f t="shared" si="2"/>
        <v>0</v>
      </c>
    </row>
    <row r="94" spans="1:10" ht="12.75">
      <c r="A94">
        <v>20060828</v>
      </c>
      <c r="B94" t="s">
        <v>7</v>
      </c>
      <c r="C94">
        <v>1205.9</v>
      </c>
      <c r="D94">
        <v>20060831</v>
      </c>
      <c r="E94" t="s">
        <v>9</v>
      </c>
      <c r="F94">
        <v>1290</v>
      </c>
      <c r="G94" s="2">
        <v>-4205</v>
      </c>
      <c r="H94">
        <f t="shared" si="3"/>
        <v>68081</v>
      </c>
      <c r="I94">
        <f>MAX(H$2:H94,0)</f>
        <v>72286</v>
      </c>
      <c r="J94">
        <f t="shared" si="2"/>
        <v>4205</v>
      </c>
    </row>
    <row r="95" spans="1:10" ht="12.75">
      <c r="A95">
        <v>20060831</v>
      </c>
      <c r="B95" t="s">
        <v>12</v>
      </c>
      <c r="C95">
        <v>1303</v>
      </c>
      <c r="D95">
        <v>20060926</v>
      </c>
      <c r="E95" t="s">
        <v>8</v>
      </c>
      <c r="F95">
        <v>1138.5</v>
      </c>
      <c r="G95" s="3">
        <v>8225</v>
      </c>
      <c r="H95">
        <f t="shared" si="3"/>
        <v>76306</v>
      </c>
      <c r="I95">
        <f>MAX(H$2:H95,0)</f>
        <v>76306</v>
      </c>
      <c r="J95">
        <f t="shared" si="2"/>
        <v>0</v>
      </c>
    </row>
    <row r="96" spans="1:10" ht="12.75">
      <c r="A96">
        <v>20060926</v>
      </c>
      <c r="B96" t="s">
        <v>9</v>
      </c>
      <c r="C96">
        <v>1138.5</v>
      </c>
      <c r="D96">
        <v>20061130</v>
      </c>
      <c r="E96" t="s">
        <v>7</v>
      </c>
      <c r="F96">
        <v>1392.5</v>
      </c>
      <c r="G96" s="3">
        <v>12700</v>
      </c>
      <c r="H96">
        <f t="shared" si="3"/>
        <v>89006</v>
      </c>
      <c r="I96">
        <f>MAX(H$2:H96,0)</f>
        <v>89006</v>
      </c>
      <c r="J96">
        <f t="shared" si="2"/>
        <v>0</v>
      </c>
    </row>
    <row r="97" spans="1:10" ht="12.75">
      <c r="A97">
        <v>20061130</v>
      </c>
      <c r="B97" t="s">
        <v>11</v>
      </c>
      <c r="C97">
        <v>1411.5</v>
      </c>
      <c r="D97">
        <v>20061205</v>
      </c>
      <c r="E97" t="s">
        <v>10</v>
      </c>
      <c r="F97">
        <v>1399.5</v>
      </c>
      <c r="G97" s="2">
        <v>-600</v>
      </c>
      <c r="H97">
        <f t="shared" si="3"/>
        <v>88406</v>
      </c>
      <c r="I97">
        <f>MAX(H$2:H97,0)</f>
        <v>89006</v>
      </c>
      <c r="J97">
        <f t="shared" si="2"/>
        <v>600</v>
      </c>
    </row>
    <row r="98" spans="1:10" ht="12.75">
      <c r="A98">
        <v>20061205</v>
      </c>
      <c r="B98" t="s">
        <v>7</v>
      </c>
      <c r="C98">
        <v>1399.5</v>
      </c>
      <c r="D98">
        <v>20070103</v>
      </c>
      <c r="E98" t="s">
        <v>8</v>
      </c>
      <c r="F98">
        <v>1312.2</v>
      </c>
      <c r="G98" s="3">
        <v>4365</v>
      </c>
      <c r="H98">
        <f t="shared" si="3"/>
        <v>92771</v>
      </c>
      <c r="I98">
        <f>MAX(H$2:H98,0)</f>
        <v>92771</v>
      </c>
      <c r="J98">
        <f t="shared" si="2"/>
        <v>0</v>
      </c>
    </row>
    <row r="99" spans="1:10" ht="12.75">
      <c r="A99">
        <v>20070103</v>
      </c>
      <c r="B99" t="s">
        <v>9</v>
      </c>
      <c r="C99">
        <v>1312.2</v>
      </c>
      <c r="D99">
        <v>20070105</v>
      </c>
      <c r="E99" t="s">
        <v>10</v>
      </c>
      <c r="F99">
        <v>1221.9</v>
      </c>
      <c r="G99" s="2">
        <v>-4515</v>
      </c>
      <c r="H99">
        <f t="shared" si="3"/>
        <v>88256</v>
      </c>
      <c r="I99">
        <f>MAX(H$2:H99,0)</f>
        <v>92771</v>
      </c>
      <c r="J99">
        <f t="shared" si="2"/>
        <v>4515</v>
      </c>
    </row>
    <row r="100" spans="1:10" ht="12.75">
      <c r="A100">
        <v>20070105</v>
      </c>
      <c r="B100" t="s">
        <v>7</v>
      </c>
      <c r="C100">
        <v>1221.9</v>
      </c>
      <c r="D100">
        <v>20070112</v>
      </c>
      <c r="E100" t="s">
        <v>8</v>
      </c>
      <c r="F100">
        <v>1262.6</v>
      </c>
      <c r="G100" s="2">
        <v>-2035</v>
      </c>
      <c r="H100">
        <f t="shared" si="3"/>
        <v>86221</v>
      </c>
      <c r="I100">
        <f>MAX(H$2:H100,0)</f>
        <v>92771</v>
      </c>
      <c r="J100">
        <f t="shared" si="2"/>
        <v>6550</v>
      </c>
    </row>
    <row r="101" spans="1:10" ht="12.75">
      <c r="A101">
        <v>20070112</v>
      </c>
      <c r="B101" t="s">
        <v>9</v>
      </c>
      <c r="C101">
        <v>1262.6</v>
      </c>
      <c r="D101">
        <v>20070220</v>
      </c>
      <c r="E101" t="s">
        <v>10</v>
      </c>
      <c r="F101">
        <v>1380</v>
      </c>
      <c r="G101" s="3">
        <v>5870</v>
      </c>
      <c r="H101">
        <f t="shared" si="3"/>
        <v>92091</v>
      </c>
      <c r="I101">
        <f>MAX(H$2:H101,0)</f>
        <v>92771</v>
      </c>
      <c r="J101">
        <f t="shared" si="2"/>
        <v>680</v>
      </c>
    </row>
    <row r="102" spans="1:10" ht="12.75">
      <c r="A102">
        <v>20070220</v>
      </c>
      <c r="B102" t="s">
        <v>7</v>
      </c>
      <c r="C102">
        <v>1380</v>
      </c>
      <c r="D102">
        <v>20070221</v>
      </c>
      <c r="E102" t="s">
        <v>8</v>
      </c>
      <c r="F102">
        <v>1408.9</v>
      </c>
      <c r="G102" s="2">
        <v>-1446</v>
      </c>
      <c r="H102">
        <f t="shared" si="3"/>
        <v>90645</v>
      </c>
      <c r="I102">
        <f>MAX(H$2:H102,0)</f>
        <v>92771</v>
      </c>
      <c r="J102">
        <f t="shared" si="2"/>
        <v>2126</v>
      </c>
    </row>
    <row r="103" spans="1:10" ht="12.75">
      <c r="A103">
        <v>20070221</v>
      </c>
      <c r="B103" t="s">
        <v>9</v>
      </c>
      <c r="C103">
        <v>1408.9</v>
      </c>
      <c r="D103">
        <v>20070228</v>
      </c>
      <c r="E103" t="s">
        <v>7</v>
      </c>
      <c r="F103">
        <v>1410</v>
      </c>
      <c r="G103" s="3">
        <v>54</v>
      </c>
      <c r="H103">
        <f t="shared" si="3"/>
        <v>90699</v>
      </c>
      <c r="I103">
        <f>MAX(H$2:H103,0)</f>
        <v>92771</v>
      </c>
      <c r="J103">
        <f t="shared" si="2"/>
        <v>2072</v>
      </c>
    </row>
    <row r="104" spans="1:10" ht="12.75">
      <c r="A104">
        <v>20070228</v>
      </c>
      <c r="B104" t="s">
        <v>11</v>
      </c>
      <c r="C104">
        <v>1423.5</v>
      </c>
      <c r="D104">
        <v>20070323</v>
      </c>
      <c r="E104" t="s">
        <v>10</v>
      </c>
      <c r="F104">
        <v>1318.9</v>
      </c>
      <c r="G104" s="2">
        <v>-5230</v>
      </c>
      <c r="H104">
        <f t="shared" si="3"/>
        <v>85469</v>
      </c>
      <c r="I104">
        <f>MAX(H$2:H104,0)</f>
        <v>92771</v>
      </c>
      <c r="J104">
        <f t="shared" si="2"/>
        <v>7302</v>
      </c>
    </row>
    <row r="105" spans="1:10" ht="12.75">
      <c r="A105">
        <v>20070323</v>
      </c>
      <c r="B105" t="s">
        <v>7</v>
      </c>
      <c r="C105">
        <v>1318.9</v>
      </c>
      <c r="D105">
        <v>20070430</v>
      </c>
      <c r="E105" t="s">
        <v>9</v>
      </c>
      <c r="F105">
        <v>1344.5</v>
      </c>
      <c r="G105" s="2">
        <v>-1280</v>
      </c>
      <c r="H105">
        <f t="shared" si="3"/>
        <v>84189</v>
      </c>
      <c r="I105">
        <f>MAX(H$2:H105,0)</f>
        <v>92771</v>
      </c>
      <c r="J105">
        <f t="shared" si="2"/>
        <v>8582</v>
      </c>
    </row>
    <row r="106" spans="1:10" ht="12.75">
      <c r="A106">
        <v>20070430</v>
      </c>
      <c r="B106" t="s">
        <v>12</v>
      </c>
      <c r="C106">
        <v>1358.5</v>
      </c>
      <c r="D106">
        <v>20070515</v>
      </c>
      <c r="E106" t="s">
        <v>8</v>
      </c>
      <c r="F106">
        <v>1328.1</v>
      </c>
      <c r="G106" s="3">
        <v>1520</v>
      </c>
      <c r="H106">
        <f t="shared" si="3"/>
        <v>85709</v>
      </c>
      <c r="I106">
        <f>MAX(H$2:H106,0)</f>
        <v>92771</v>
      </c>
      <c r="J106">
        <f t="shared" si="2"/>
        <v>7062</v>
      </c>
    </row>
    <row r="107" spans="1:10" ht="12.75">
      <c r="A107">
        <v>20070515</v>
      </c>
      <c r="B107" t="s">
        <v>9</v>
      </c>
      <c r="C107">
        <v>1328.1</v>
      </c>
      <c r="D107">
        <v>20070516</v>
      </c>
      <c r="E107" t="s">
        <v>10</v>
      </c>
      <c r="F107">
        <v>1300.6</v>
      </c>
      <c r="G107" s="2">
        <v>-1375</v>
      </c>
      <c r="H107">
        <f t="shared" si="3"/>
        <v>84334</v>
      </c>
      <c r="I107">
        <f>MAX(H$2:H107,0)</f>
        <v>92771</v>
      </c>
      <c r="J107">
        <f t="shared" si="2"/>
        <v>8437</v>
      </c>
    </row>
    <row r="108" spans="1:10" ht="12.75">
      <c r="A108">
        <v>20070516</v>
      </c>
      <c r="B108" t="s">
        <v>7</v>
      </c>
      <c r="C108">
        <v>1300.6</v>
      </c>
      <c r="D108">
        <v>20070521</v>
      </c>
      <c r="E108" t="s">
        <v>8</v>
      </c>
      <c r="F108">
        <v>1317.5</v>
      </c>
      <c r="G108" s="2">
        <v>-846</v>
      </c>
      <c r="H108">
        <f t="shared" si="3"/>
        <v>83488</v>
      </c>
      <c r="I108">
        <f>MAX(H$2:H108,0)</f>
        <v>92771</v>
      </c>
      <c r="J108">
        <f t="shared" si="2"/>
        <v>9283</v>
      </c>
    </row>
    <row r="109" spans="1:10" ht="12.75">
      <c r="A109">
        <v>20070521</v>
      </c>
      <c r="B109" t="s">
        <v>9</v>
      </c>
      <c r="C109">
        <v>1317.5</v>
      </c>
      <c r="D109">
        <v>20070524</v>
      </c>
      <c r="E109" t="s">
        <v>10</v>
      </c>
      <c r="F109">
        <v>1286.2</v>
      </c>
      <c r="G109" s="2">
        <v>-1566</v>
      </c>
      <c r="H109">
        <f t="shared" si="3"/>
        <v>81922</v>
      </c>
      <c r="I109">
        <f>MAX(H$2:H109,0)</f>
        <v>92771</v>
      </c>
      <c r="J109">
        <f t="shared" si="2"/>
        <v>10849</v>
      </c>
    </row>
    <row r="110" spans="1:10" ht="12.75">
      <c r="A110">
        <v>20070524</v>
      </c>
      <c r="B110" t="s">
        <v>7</v>
      </c>
      <c r="C110">
        <v>1286.2</v>
      </c>
      <c r="D110">
        <v>20070529</v>
      </c>
      <c r="E110" t="s">
        <v>8</v>
      </c>
      <c r="F110">
        <v>1313.8</v>
      </c>
      <c r="G110" s="2">
        <v>-1381</v>
      </c>
      <c r="H110">
        <f t="shared" si="3"/>
        <v>80541</v>
      </c>
      <c r="I110">
        <f>MAX(H$2:H110,0)</f>
        <v>92771</v>
      </c>
      <c r="J110">
        <f t="shared" si="2"/>
        <v>12230</v>
      </c>
    </row>
    <row r="111" spans="1:10" ht="12.75">
      <c r="A111">
        <v>20070529</v>
      </c>
      <c r="B111" t="s">
        <v>9</v>
      </c>
      <c r="C111">
        <v>1313.8</v>
      </c>
      <c r="D111">
        <v>20070607</v>
      </c>
      <c r="E111" t="s">
        <v>10</v>
      </c>
      <c r="F111">
        <v>1350.9</v>
      </c>
      <c r="G111" s="3">
        <v>1854</v>
      </c>
      <c r="H111">
        <f t="shared" si="3"/>
        <v>82395</v>
      </c>
      <c r="I111">
        <f>MAX(H$2:H111,0)</f>
        <v>92771</v>
      </c>
      <c r="J111">
        <f t="shared" si="2"/>
        <v>10376</v>
      </c>
    </row>
    <row r="112" spans="1:10" ht="12.75">
      <c r="A112">
        <v>20070607</v>
      </c>
      <c r="B112" t="s">
        <v>7</v>
      </c>
      <c r="C112">
        <v>1350.9</v>
      </c>
      <c r="D112">
        <v>20070613</v>
      </c>
      <c r="E112" t="s">
        <v>8</v>
      </c>
      <c r="F112">
        <v>1319</v>
      </c>
      <c r="G112" s="3">
        <v>1595</v>
      </c>
      <c r="H112">
        <f t="shared" si="3"/>
        <v>83990</v>
      </c>
      <c r="I112">
        <f>MAX(H$2:H112,0)</f>
        <v>92771</v>
      </c>
      <c r="J112">
        <f t="shared" si="2"/>
        <v>8781</v>
      </c>
    </row>
    <row r="113" spans="1:10" ht="12.75">
      <c r="A113">
        <v>20070613</v>
      </c>
      <c r="B113" t="s">
        <v>9</v>
      </c>
      <c r="C113">
        <v>1319</v>
      </c>
      <c r="D113">
        <v>20070621</v>
      </c>
      <c r="E113" t="s">
        <v>10</v>
      </c>
      <c r="F113">
        <v>1302.5</v>
      </c>
      <c r="G113" s="2">
        <v>-825</v>
      </c>
      <c r="H113">
        <f t="shared" si="3"/>
        <v>83165</v>
      </c>
      <c r="I113">
        <f>MAX(H$2:H113,0)</f>
        <v>92771</v>
      </c>
      <c r="J113">
        <f t="shared" si="2"/>
        <v>9606</v>
      </c>
    </row>
    <row r="114" spans="1:10" ht="12.75">
      <c r="A114">
        <v>20070621</v>
      </c>
      <c r="B114" t="s">
        <v>7</v>
      </c>
      <c r="C114">
        <v>1302.5</v>
      </c>
      <c r="D114">
        <v>20070629</v>
      </c>
      <c r="E114" t="s">
        <v>9</v>
      </c>
      <c r="F114">
        <v>1231</v>
      </c>
      <c r="G114" s="3">
        <v>3575</v>
      </c>
      <c r="H114">
        <f t="shared" si="3"/>
        <v>86740</v>
      </c>
      <c r="I114">
        <f>MAX(H$2:H114,0)</f>
        <v>92771</v>
      </c>
      <c r="J114">
        <f t="shared" si="2"/>
        <v>6031</v>
      </c>
    </row>
    <row r="115" spans="1:10" ht="12.75">
      <c r="A115">
        <v>20070629</v>
      </c>
      <c r="B115" t="s">
        <v>12</v>
      </c>
      <c r="C115">
        <v>1240</v>
      </c>
      <c r="D115">
        <v>20070706</v>
      </c>
      <c r="E115" t="s">
        <v>8</v>
      </c>
      <c r="F115">
        <v>1277.4</v>
      </c>
      <c r="G115" s="2">
        <v>-1871</v>
      </c>
      <c r="H115">
        <f t="shared" si="3"/>
        <v>84869</v>
      </c>
      <c r="I115">
        <f>MAX(H$2:H115,0)</f>
        <v>92771</v>
      </c>
      <c r="J115">
        <f t="shared" si="2"/>
        <v>7902</v>
      </c>
    </row>
    <row r="116" spans="1:10" ht="12.75">
      <c r="A116">
        <v>20070706</v>
      </c>
      <c r="B116" t="s">
        <v>9</v>
      </c>
      <c r="C116">
        <v>1277.4</v>
      </c>
      <c r="D116">
        <v>20070816</v>
      </c>
      <c r="E116" t="s">
        <v>10</v>
      </c>
      <c r="F116">
        <v>1186.6</v>
      </c>
      <c r="G116" s="2">
        <v>-4541</v>
      </c>
      <c r="H116">
        <f t="shared" si="3"/>
        <v>80328</v>
      </c>
      <c r="I116">
        <f>MAX(H$2:H116,0)</f>
        <v>92771</v>
      </c>
      <c r="J116">
        <f t="shared" si="2"/>
        <v>12443</v>
      </c>
    </row>
    <row r="117" spans="1:10" ht="12.75">
      <c r="A117">
        <v>20070816</v>
      </c>
      <c r="B117" t="s">
        <v>7</v>
      </c>
      <c r="C117">
        <v>1186.6</v>
      </c>
      <c r="D117">
        <v>20070824</v>
      </c>
      <c r="E117" t="s">
        <v>8</v>
      </c>
      <c r="F117">
        <v>1196.7</v>
      </c>
      <c r="G117" s="2">
        <v>-505</v>
      </c>
      <c r="H117">
        <f t="shared" si="3"/>
        <v>79823</v>
      </c>
      <c r="I117">
        <f>MAX(H$2:H117,0)</f>
        <v>92771</v>
      </c>
      <c r="J117">
        <f t="shared" si="2"/>
        <v>12948</v>
      </c>
    </row>
    <row r="118" spans="1:10" ht="12.75">
      <c r="A118">
        <v>20070824</v>
      </c>
      <c r="B118" t="s">
        <v>9</v>
      </c>
      <c r="C118">
        <v>1196.7</v>
      </c>
      <c r="D118">
        <v>20070831</v>
      </c>
      <c r="E118" t="s">
        <v>7</v>
      </c>
      <c r="F118">
        <v>1206.5</v>
      </c>
      <c r="G118" s="3">
        <v>490</v>
      </c>
      <c r="H118">
        <f t="shared" si="3"/>
        <v>80313</v>
      </c>
      <c r="I118">
        <f>MAX(H$2:H118,0)</f>
        <v>92771</v>
      </c>
      <c r="J118">
        <f t="shared" si="2"/>
        <v>12458</v>
      </c>
    </row>
    <row r="119" spans="1:10" ht="12.75">
      <c r="A119">
        <v>20070831</v>
      </c>
      <c r="B119" t="s">
        <v>11</v>
      </c>
      <c r="C119">
        <v>1223</v>
      </c>
      <c r="D119">
        <v>20071019</v>
      </c>
      <c r="E119" t="s">
        <v>10</v>
      </c>
      <c r="F119">
        <v>1362.5</v>
      </c>
      <c r="G119" s="3">
        <v>6975</v>
      </c>
      <c r="H119">
        <f t="shared" si="3"/>
        <v>87288</v>
      </c>
      <c r="I119">
        <f>MAX(H$2:H119,0)</f>
        <v>92771</v>
      </c>
      <c r="J119">
        <f t="shared" si="2"/>
        <v>5483</v>
      </c>
    </row>
    <row r="120" spans="1:10" ht="12.75">
      <c r="A120">
        <v>20071019</v>
      </c>
      <c r="B120" t="s">
        <v>7</v>
      </c>
      <c r="C120">
        <v>1362.5</v>
      </c>
      <c r="D120">
        <v>20071025</v>
      </c>
      <c r="E120" t="s">
        <v>8</v>
      </c>
      <c r="F120">
        <v>1396.3</v>
      </c>
      <c r="G120" s="2">
        <v>-1691</v>
      </c>
      <c r="H120">
        <f t="shared" si="3"/>
        <v>85597</v>
      </c>
      <c r="I120">
        <f>MAX(H$2:H120,0)</f>
        <v>92771</v>
      </c>
      <c r="J120">
        <f t="shared" si="2"/>
        <v>7174</v>
      </c>
    </row>
    <row r="121" spans="1:10" ht="12.75">
      <c r="A121">
        <v>20071025</v>
      </c>
      <c r="B121" t="s">
        <v>9</v>
      </c>
      <c r="C121">
        <v>1396.3</v>
      </c>
      <c r="D121">
        <v>20071101</v>
      </c>
      <c r="E121" t="s">
        <v>10</v>
      </c>
      <c r="F121">
        <v>1413.9</v>
      </c>
      <c r="G121" s="3">
        <v>879</v>
      </c>
      <c r="H121">
        <f t="shared" si="3"/>
        <v>86476</v>
      </c>
      <c r="I121">
        <f>MAX(H$2:H121,0)</f>
        <v>92771</v>
      </c>
      <c r="J121">
        <f t="shared" si="2"/>
        <v>6295</v>
      </c>
    </row>
    <row r="122" spans="1:10" ht="12.75">
      <c r="A122">
        <v>20071101</v>
      </c>
      <c r="B122" t="s">
        <v>7</v>
      </c>
      <c r="C122">
        <v>1413.9</v>
      </c>
      <c r="D122">
        <v>20071123</v>
      </c>
      <c r="E122" t="s">
        <v>8</v>
      </c>
      <c r="F122">
        <v>1476.5</v>
      </c>
      <c r="G122" s="2">
        <v>-3130</v>
      </c>
      <c r="H122">
        <f t="shared" si="3"/>
        <v>83346</v>
      </c>
      <c r="I122">
        <f>MAX(H$2:H122,0)</f>
        <v>92771</v>
      </c>
      <c r="J122">
        <f t="shared" si="2"/>
        <v>9425</v>
      </c>
    </row>
    <row r="123" spans="1:10" ht="12.75">
      <c r="A123">
        <v>20071123</v>
      </c>
      <c r="B123" t="s">
        <v>9</v>
      </c>
      <c r="C123">
        <v>1476.5</v>
      </c>
      <c r="D123">
        <v>20071130</v>
      </c>
      <c r="E123" t="s">
        <v>10</v>
      </c>
      <c r="F123">
        <v>1379.7</v>
      </c>
      <c r="G123" s="2">
        <v>-4841</v>
      </c>
      <c r="H123">
        <f t="shared" si="3"/>
        <v>78505</v>
      </c>
      <c r="I123">
        <f>MAX(H$2:H123,0)</f>
        <v>92771</v>
      </c>
      <c r="J123">
        <f t="shared" si="2"/>
        <v>14266</v>
      </c>
    </row>
    <row r="124" spans="1:10" ht="12.75">
      <c r="A124">
        <v>20071130</v>
      </c>
      <c r="B124" t="s">
        <v>7</v>
      </c>
      <c r="C124">
        <v>1379.7</v>
      </c>
      <c r="D124">
        <v>20071130</v>
      </c>
      <c r="E124" t="s">
        <v>9</v>
      </c>
      <c r="F124">
        <v>1396.5</v>
      </c>
      <c r="G124" s="2">
        <v>-841</v>
      </c>
      <c r="H124">
        <f t="shared" si="3"/>
        <v>77664</v>
      </c>
      <c r="I124">
        <f>MAX(H$2:H124,0)</f>
        <v>92771</v>
      </c>
      <c r="J124">
        <f t="shared" si="2"/>
        <v>15107</v>
      </c>
    </row>
    <row r="125" spans="1:10" ht="12.75">
      <c r="A125">
        <v>20071203</v>
      </c>
      <c r="B125" t="s">
        <v>12</v>
      </c>
      <c r="C125">
        <v>1422</v>
      </c>
      <c r="D125">
        <v>20071206</v>
      </c>
      <c r="E125" t="s">
        <v>8</v>
      </c>
      <c r="F125">
        <v>1441.5</v>
      </c>
      <c r="G125" s="2">
        <v>-975</v>
      </c>
      <c r="H125">
        <f t="shared" si="3"/>
        <v>76689</v>
      </c>
      <c r="I125">
        <f>MAX(H$2:H125,0)</f>
        <v>92771</v>
      </c>
      <c r="J125">
        <f t="shared" si="2"/>
        <v>16082</v>
      </c>
    </row>
    <row r="126" spans="1:10" ht="12.75">
      <c r="A126">
        <v>20071206</v>
      </c>
      <c r="B126" t="s">
        <v>9</v>
      </c>
      <c r="C126">
        <v>1441.5</v>
      </c>
      <c r="D126">
        <v>20071213</v>
      </c>
      <c r="E126" t="s">
        <v>10</v>
      </c>
      <c r="F126">
        <v>1444.5</v>
      </c>
      <c r="G126" s="3">
        <v>150</v>
      </c>
      <c r="H126">
        <f t="shared" si="3"/>
        <v>76839</v>
      </c>
      <c r="I126">
        <f>MAX(H$2:H126,0)</f>
        <v>92771</v>
      </c>
      <c r="J126">
        <f t="shared" si="2"/>
        <v>15932</v>
      </c>
    </row>
    <row r="127" spans="1:10" ht="12.75">
      <c r="A127">
        <v>20071213</v>
      </c>
      <c r="B127" t="s">
        <v>7</v>
      </c>
      <c r="C127">
        <v>1444.5</v>
      </c>
      <c r="D127">
        <v>20071220</v>
      </c>
      <c r="E127" t="s">
        <v>8</v>
      </c>
      <c r="F127">
        <v>1433.4</v>
      </c>
      <c r="G127" s="3">
        <v>554</v>
      </c>
      <c r="H127">
        <f t="shared" si="3"/>
        <v>77393</v>
      </c>
      <c r="I127">
        <f>MAX(H$2:H127,0)</f>
        <v>92771</v>
      </c>
      <c r="J127">
        <f t="shared" si="2"/>
        <v>15378</v>
      </c>
    </row>
    <row r="128" spans="1:10" ht="12.75">
      <c r="A128">
        <v>20071220</v>
      </c>
      <c r="B128" t="s">
        <v>9</v>
      </c>
      <c r="C128">
        <v>1433.4</v>
      </c>
      <c r="D128">
        <v>20080201</v>
      </c>
      <c r="E128" t="s">
        <v>10</v>
      </c>
      <c r="F128">
        <v>1685.6</v>
      </c>
      <c r="G128" s="3">
        <v>12609</v>
      </c>
      <c r="H128">
        <f t="shared" si="3"/>
        <v>90002</v>
      </c>
      <c r="I128">
        <f>MAX(H$2:H128,0)</f>
        <v>92771</v>
      </c>
      <c r="J128">
        <f t="shared" si="2"/>
        <v>2769</v>
      </c>
    </row>
    <row r="129" spans="1:10" ht="12.75">
      <c r="A129">
        <v>20080201</v>
      </c>
      <c r="B129" t="s">
        <v>7</v>
      </c>
      <c r="C129">
        <v>1685.6</v>
      </c>
      <c r="D129">
        <v>20080226</v>
      </c>
      <c r="E129" t="s">
        <v>8</v>
      </c>
      <c r="F129">
        <v>1840.7</v>
      </c>
      <c r="G129" s="2">
        <v>-7755</v>
      </c>
      <c r="H129">
        <f t="shared" si="3"/>
        <v>82247</v>
      </c>
      <c r="I129">
        <f>MAX(H$2:H129,0)</f>
        <v>92771</v>
      </c>
      <c r="J129">
        <f t="shared" si="2"/>
        <v>10524</v>
      </c>
    </row>
    <row r="130" spans="1:10" ht="12.75">
      <c r="A130">
        <v>20080226</v>
      </c>
      <c r="B130" t="s">
        <v>9</v>
      </c>
      <c r="C130">
        <v>1840.7</v>
      </c>
      <c r="D130">
        <v>20080229</v>
      </c>
      <c r="E130" t="s">
        <v>7</v>
      </c>
      <c r="F130">
        <v>1980</v>
      </c>
      <c r="G130" s="3">
        <v>6965</v>
      </c>
      <c r="H130">
        <f t="shared" si="3"/>
        <v>89212</v>
      </c>
      <c r="I130">
        <f>MAX(H$2:H130,0)</f>
        <v>92771</v>
      </c>
      <c r="J130">
        <f t="shared" si="2"/>
        <v>3559</v>
      </c>
    </row>
    <row r="131" spans="1:10" ht="12.75">
      <c r="A131">
        <v>20080229</v>
      </c>
      <c r="B131" t="s">
        <v>11</v>
      </c>
      <c r="C131">
        <v>1990</v>
      </c>
      <c r="D131">
        <v>20080319</v>
      </c>
      <c r="E131" t="s">
        <v>10</v>
      </c>
      <c r="F131">
        <v>1884.1</v>
      </c>
      <c r="G131" s="2">
        <v>-5296</v>
      </c>
      <c r="H131">
        <f t="shared" si="3"/>
        <v>83916</v>
      </c>
      <c r="I131">
        <f>MAX(H$2:H131,0)</f>
        <v>92771</v>
      </c>
      <c r="J131">
        <f aca="true" t="shared" si="4" ref="J131:J168">I131-H131</f>
        <v>8855</v>
      </c>
    </row>
    <row r="132" spans="1:10" ht="12.75">
      <c r="A132">
        <v>20080319</v>
      </c>
      <c r="B132" t="s">
        <v>7</v>
      </c>
      <c r="C132">
        <v>1884.1</v>
      </c>
      <c r="D132">
        <v>20080409</v>
      </c>
      <c r="E132" t="s">
        <v>8</v>
      </c>
      <c r="F132">
        <v>1822.2</v>
      </c>
      <c r="G132" s="3">
        <v>3095</v>
      </c>
      <c r="H132">
        <f aca="true" t="shared" si="5" ref="H132:H168">H131+G132</f>
        <v>87011</v>
      </c>
      <c r="I132">
        <f>MAX(H$2:H132,0)</f>
        <v>92771</v>
      </c>
      <c r="J132">
        <f t="shared" si="4"/>
        <v>5760</v>
      </c>
    </row>
    <row r="133" spans="1:10" ht="12.75">
      <c r="A133">
        <v>20080409</v>
      </c>
      <c r="B133" t="s">
        <v>9</v>
      </c>
      <c r="C133">
        <v>1822.2</v>
      </c>
      <c r="D133">
        <v>20080430</v>
      </c>
      <c r="E133" t="s">
        <v>7</v>
      </c>
      <c r="F133">
        <v>1649</v>
      </c>
      <c r="G133" s="2">
        <v>-8660</v>
      </c>
      <c r="H133">
        <f t="shared" si="5"/>
        <v>78351</v>
      </c>
      <c r="I133">
        <f>MAX(H$2:H133,0)</f>
        <v>92771</v>
      </c>
      <c r="J133">
        <f t="shared" si="4"/>
        <v>14420</v>
      </c>
    </row>
    <row r="134" spans="1:10" ht="12.75">
      <c r="A134">
        <v>20080430</v>
      </c>
      <c r="B134" t="s">
        <v>11</v>
      </c>
      <c r="C134">
        <v>1658</v>
      </c>
      <c r="D134">
        <v>20080501</v>
      </c>
      <c r="E134" t="s">
        <v>10</v>
      </c>
      <c r="F134">
        <v>1607.3</v>
      </c>
      <c r="G134" s="2">
        <v>-2535</v>
      </c>
      <c r="H134">
        <f t="shared" si="5"/>
        <v>75816</v>
      </c>
      <c r="I134">
        <f>MAX(H$2:H134,0)</f>
        <v>92771</v>
      </c>
      <c r="J134">
        <f t="shared" si="4"/>
        <v>16955</v>
      </c>
    </row>
    <row r="135" spans="1:10" ht="12.75">
      <c r="A135">
        <v>20080501</v>
      </c>
      <c r="B135" t="s">
        <v>7</v>
      </c>
      <c r="C135">
        <v>1607.3</v>
      </c>
      <c r="D135">
        <v>20080508</v>
      </c>
      <c r="E135" t="s">
        <v>8</v>
      </c>
      <c r="F135">
        <v>1701.9</v>
      </c>
      <c r="G135" s="2">
        <v>-4730</v>
      </c>
      <c r="H135">
        <f t="shared" si="5"/>
        <v>71086</v>
      </c>
      <c r="I135">
        <f>MAX(H$2:H135,0)</f>
        <v>92771</v>
      </c>
      <c r="J135">
        <f t="shared" si="4"/>
        <v>21685</v>
      </c>
    </row>
    <row r="136" spans="1:10" ht="12.75">
      <c r="A136">
        <v>20080508</v>
      </c>
      <c r="B136" t="s">
        <v>9</v>
      </c>
      <c r="C136">
        <v>1701.9</v>
      </c>
      <c r="D136">
        <v>20080509</v>
      </c>
      <c r="E136" t="s">
        <v>10</v>
      </c>
      <c r="F136">
        <v>1669.8</v>
      </c>
      <c r="G136" s="2">
        <v>-1605</v>
      </c>
      <c r="H136">
        <f t="shared" si="5"/>
        <v>69481</v>
      </c>
      <c r="I136">
        <f>MAX(H$2:H136,0)</f>
        <v>92771</v>
      </c>
      <c r="J136">
        <f t="shared" si="4"/>
        <v>23290</v>
      </c>
    </row>
    <row r="137" spans="1:10" ht="12.75">
      <c r="A137">
        <v>20080509</v>
      </c>
      <c r="B137" t="s">
        <v>7</v>
      </c>
      <c r="C137">
        <v>1669.8</v>
      </c>
      <c r="D137">
        <v>20080512</v>
      </c>
      <c r="E137" t="s">
        <v>8</v>
      </c>
      <c r="F137">
        <v>1709.5</v>
      </c>
      <c r="G137" s="2">
        <v>-1985</v>
      </c>
      <c r="H137">
        <f t="shared" si="5"/>
        <v>67496</v>
      </c>
      <c r="I137">
        <f>MAX(H$2:H137,0)</f>
        <v>92771</v>
      </c>
      <c r="J137">
        <f t="shared" si="4"/>
        <v>25275</v>
      </c>
    </row>
    <row r="138" spans="1:10" ht="12.75">
      <c r="A138">
        <v>20080512</v>
      </c>
      <c r="B138" t="s">
        <v>9</v>
      </c>
      <c r="C138">
        <v>1709.5</v>
      </c>
      <c r="D138">
        <v>20080513</v>
      </c>
      <c r="E138" t="s">
        <v>10</v>
      </c>
      <c r="F138">
        <v>1659.9</v>
      </c>
      <c r="G138" s="2">
        <v>-2480</v>
      </c>
      <c r="H138">
        <f t="shared" si="5"/>
        <v>65016</v>
      </c>
      <c r="I138">
        <f>MAX(H$2:H138,0)</f>
        <v>92771</v>
      </c>
      <c r="J138">
        <f t="shared" si="4"/>
        <v>27755</v>
      </c>
    </row>
    <row r="139" spans="1:10" ht="12.75">
      <c r="A139">
        <v>20080513</v>
      </c>
      <c r="B139" t="s">
        <v>7</v>
      </c>
      <c r="C139">
        <v>1659.9</v>
      </c>
      <c r="D139">
        <v>20080520</v>
      </c>
      <c r="E139" t="s">
        <v>8</v>
      </c>
      <c r="F139">
        <v>1733.3</v>
      </c>
      <c r="G139" s="2">
        <v>-3671</v>
      </c>
      <c r="H139">
        <f t="shared" si="5"/>
        <v>61345</v>
      </c>
      <c r="I139">
        <f>MAX(H$2:H139,0)</f>
        <v>92771</v>
      </c>
      <c r="J139">
        <f t="shared" si="4"/>
        <v>31426</v>
      </c>
    </row>
    <row r="140" spans="1:10" ht="12.75">
      <c r="A140">
        <v>20080520</v>
      </c>
      <c r="B140" t="s">
        <v>9</v>
      </c>
      <c r="C140">
        <v>1733.3</v>
      </c>
      <c r="D140">
        <v>20080527</v>
      </c>
      <c r="E140" t="s">
        <v>10</v>
      </c>
      <c r="F140">
        <v>1766.9</v>
      </c>
      <c r="G140" s="3">
        <v>1679</v>
      </c>
      <c r="H140">
        <f t="shared" si="5"/>
        <v>63024</v>
      </c>
      <c r="I140">
        <f>MAX(H$2:H140,0)</f>
        <v>92771</v>
      </c>
      <c r="J140">
        <f t="shared" si="4"/>
        <v>29747</v>
      </c>
    </row>
    <row r="141" spans="1:10" ht="12.75">
      <c r="A141">
        <v>20080527</v>
      </c>
      <c r="B141" t="s">
        <v>7</v>
      </c>
      <c r="C141">
        <v>1766.9</v>
      </c>
      <c r="D141">
        <v>20080605</v>
      </c>
      <c r="E141" t="s">
        <v>8</v>
      </c>
      <c r="F141">
        <v>1704.2</v>
      </c>
      <c r="G141" s="3">
        <v>3135</v>
      </c>
      <c r="H141">
        <f t="shared" si="5"/>
        <v>66159</v>
      </c>
      <c r="I141">
        <f>MAX(H$2:H141,0)</f>
        <v>92771</v>
      </c>
      <c r="J141">
        <f t="shared" si="4"/>
        <v>26612</v>
      </c>
    </row>
    <row r="142" spans="1:10" ht="12.75">
      <c r="A142">
        <v>20080605</v>
      </c>
      <c r="B142" t="s">
        <v>9</v>
      </c>
      <c r="C142">
        <v>1704.2</v>
      </c>
      <c r="D142">
        <v>20080623</v>
      </c>
      <c r="E142" t="s">
        <v>10</v>
      </c>
      <c r="F142">
        <v>1683</v>
      </c>
      <c r="G142" s="2">
        <v>-1060</v>
      </c>
      <c r="H142">
        <f t="shared" si="5"/>
        <v>65099</v>
      </c>
      <c r="I142">
        <f>MAX(H$2:H142,0)</f>
        <v>92771</v>
      </c>
      <c r="J142">
        <f t="shared" si="4"/>
        <v>27672</v>
      </c>
    </row>
    <row r="143" spans="1:10" ht="12.75">
      <c r="A143">
        <v>20080623</v>
      </c>
      <c r="B143" t="s">
        <v>7</v>
      </c>
      <c r="C143">
        <v>1683</v>
      </c>
      <c r="D143">
        <v>20080630</v>
      </c>
      <c r="E143" t="s">
        <v>9</v>
      </c>
      <c r="F143">
        <v>1744</v>
      </c>
      <c r="G143" s="2">
        <v>-3050</v>
      </c>
      <c r="H143">
        <f t="shared" si="5"/>
        <v>62049</v>
      </c>
      <c r="I143">
        <f>MAX(H$2:H143,0)</f>
        <v>92771</v>
      </c>
      <c r="J143">
        <f t="shared" si="4"/>
        <v>30722</v>
      </c>
    </row>
    <row r="144" spans="1:10" ht="12.75">
      <c r="A144">
        <v>20080630</v>
      </c>
      <c r="B144" t="s">
        <v>12</v>
      </c>
      <c r="C144">
        <v>1753</v>
      </c>
      <c r="D144">
        <v>20080701</v>
      </c>
      <c r="E144" t="s">
        <v>8</v>
      </c>
      <c r="F144">
        <v>1819.1</v>
      </c>
      <c r="G144" s="2">
        <v>-3305</v>
      </c>
      <c r="H144">
        <f t="shared" si="5"/>
        <v>58744</v>
      </c>
      <c r="I144">
        <f>MAX(H$2:H144,0)</f>
        <v>92771</v>
      </c>
      <c r="J144">
        <f t="shared" si="4"/>
        <v>34027</v>
      </c>
    </row>
    <row r="145" spans="1:10" ht="12.75">
      <c r="A145">
        <v>20080701</v>
      </c>
      <c r="B145" t="s">
        <v>9</v>
      </c>
      <c r="C145">
        <v>1819.1</v>
      </c>
      <c r="D145">
        <v>20080707</v>
      </c>
      <c r="E145" t="s">
        <v>10</v>
      </c>
      <c r="F145">
        <v>1783.3</v>
      </c>
      <c r="G145" s="2">
        <v>-1790</v>
      </c>
      <c r="H145">
        <f t="shared" si="5"/>
        <v>56954</v>
      </c>
      <c r="I145">
        <f>MAX(H$2:H145,0)</f>
        <v>92771</v>
      </c>
      <c r="J145">
        <f t="shared" si="4"/>
        <v>35817</v>
      </c>
    </row>
    <row r="146" spans="1:10" ht="12.75">
      <c r="A146">
        <v>20080707</v>
      </c>
      <c r="B146" t="s">
        <v>7</v>
      </c>
      <c r="C146">
        <v>1783.3</v>
      </c>
      <c r="D146">
        <v>20080826</v>
      </c>
      <c r="E146" t="s">
        <v>8</v>
      </c>
      <c r="F146">
        <v>1334.3</v>
      </c>
      <c r="G146" s="3">
        <v>22450</v>
      </c>
      <c r="H146">
        <f t="shared" si="5"/>
        <v>79404</v>
      </c>
      <c r="I146">
        <f>MAX(H$2:H146,0)</f>
        <v>92771</v>
      </c>
      <c r="J146">
        <f t="shared" si="4"/>
        <v>13367</v>
      </c>
    </row>
    <row r="147" spans="1:10" ht="12.75">
      <c r="A147">
        <v>20080826</v>
      </c>
      <c r="B147" t="s">
        <v>9</v>
      </c>
      <c r="C147">
        <v>1334.3</v>
      </c>
      <c r="D147">
        <v>20080829</v>
      </c>
      <c r="E147" t="s">
        <v>7</v>
      </c>
      <c r="F147">
        <v>1360</v>
      </c>
      <c r="G147" s="3">
        <v>1284</v>
      </c>
      <c r="H147">
        <f t="shared" si="5"/>
        <v>80688</v>
      </c>
      <c r="I147">
        <f>MAX(H$2:H147,0)</f>
        <v>92771</v>
      </c>
      <c r="J147">
        <f t="shared" si="4"/>
        <v>12083</v>
      </c>
    </row>
    <row r="148" spans="1:10" ht="12.75">
      <c r="A148">
        <v>20080829</v>
      </c>
      <c r="B148" t="s">
        <v>11</v>
      </c>
      <c r="C148">
        <v>1369</v>
      </c>
      <c r="D148">
        <v>20080905</v>
      </c>
      <c r="E148" t="s">
        <v>10</v>
      </c>
      <c r="F148">
        <v>1224</v>
      </c>
      <c r="G148" s="2">
        <v>-7250</v>
      </c>
      <c r="H148">
        <f t="shared" si="5"/>
        <v>73438</v>
      </c>
      <c r="I148">
        <f>MAX(H$2:H148,0)</f>
        <v>92771</v>
      </c>
      <c r="J148">
        <f t="shared" si="4"/>
        <v>19333</v>
      </c>
    </row>
    <row r="149" spans="1:10" ht="12.75">
      <c r="A149">
        <v>20080905</v>
      </c>
      <c r="B149" t="s">
        <v>7</v>
      </c>
      <c r="C149">
        <v>1224</v>
      </c>
      <c r="D149">
        <v>20080915</v>
      </c>
      <c r="E149" t="s">
        <v>8</v>
      </c>
      <c r="F149">
        <v>1104.1</v>
      </c>
      <c r="G149" s="3">
        <v>5995</v>
      </c>
      <c r="H149">
        <f t="shared" si="5"/>
        <v>79433</v>
      </c>
      <c r="I149">
        <f>MAX(H$2:H149,0)</f>
        <v>92771</v>
      </c>
      <c r="J149">
        <f t="shared" si="4"/>
        <v>13338</v>
      </c>
    </row>
    <row r="150" spans="1:10" ht="12.75">
      <c r="A150">
        <v>20080915</v>
      </c>
      <c r="B150" t="s">
        <v>9</v>
      </c>
      <c r="C150">
        <v>1104.1</v>
      </c>
      <c r="D150">
        <v>20081002</v>
      </c>
      <c r="E150" t="s">
        <v>10</v>
      </c>
      <c r="F150">
        <v>1111.2</v>
      </c>
      <c r="G150" s="3">
        <v>354</v>
      </c>
      <c r="H150">
        <f t="shared" si="5"/>
        <v>79787</v>
      </c>
      <c r="I150">
        <f>MAX(H$2:H150,0)</f>
        <v>92771</v>
      </c>
      <c r="J150">
        <f t="shared" si="4"/>
        <v>12984</v>
      </c>
    </row>
    <row r="151" spans="1:10" ht="12.75">
      <c r="A151">
        <v>20081002</v>
      </c>
      <c r="B151" t="s">
        <v>7</v>
      </c>
      <c r="C151">
        <v>1111.2</v>
      </c>
      <c r="D151">
        <v>20081010</v>
      </c>
      <c r="E151" t="s">
        <v>8</v>
      </c>
      <c r="F151">
        <v>1166.4</v>
      </c>
      <c r="G151" s="2">
        <v>-2761</v>
      </c>
      <c r="H151">
        <f t="shared" si="5"/>
        <v>77026</v>
      </c>
      <c r="I151">
        <f>MAX(H$2:H151,0)</f>
        <v>92771</v>
      </c>
      <c r="J151">
        <f t="shared" si="4"/>
        <v>15745</v>
      </c>
    </row>
    <row r="152" spans="1:10" ht="12.75">
      <c r="A152">
        <v>20081010</v>
      </c>
      <c r="B152" t="s">
        <v>9</v>
      </c>
      <c r="C152">
        <v>1166.4</v>
      </c>
      <c r="D152">
        <v>20081120</v>
      </c>
      <c r="E152" t="s">
        <v>10</v>
      </c>
      <c r="F152">
        <v>883.7</v>
      </c>
      <c r="G152" s="2">
        <v>-14136</v>
      </c>
      <c r="H152">
        <f t="shared" si="5"/>
        <v>62890</v>
      </c>
      <c r="I152">
        <f>MAX(H$2:H152,0)</f>
        <v>92771</v>
      </c>
      <c r="J152">
        <f t="shared" si="4"/>
        <v>29881</v>
      </c>
    </row>
    <row r="153" spans="1:10" ht="12.75">
      <c r="A153">
        <v>20081120</v>
      </c>
      <c r="B153" t="s">
        <v>7</v>
      </c>
      <c r="C153">
        <v>883.7</v>
      </c>
      <c r="D153">
        <v>20081128</v>
      </c>
      <c r="E153" t="s">
        <v>8</v>
      </c>
      <c r="F153">
        <v>1033.5</v>
      </c>
      <c r="G153" s="2">
        <v>-7490</v>
      </c>
      <c r="H153">
        <f t="shared" si="5"/>
        <v>55400</v>
      </c>
      <c r="I153">
        <f>MAX(H$2:H153,0)</f>
        <v>92771</v>
      </c>
      <c r="J153">
        <f t="shared" si="4"/>
        <v>37371</v>
      </c>
    </row>
    <row r="154" spans="1:10" ht="12.75">
      <c r="A154">
        <v>20081128</v>
      </c>
      <c r="B154" t="s">
        <v>9</v>
      </c>
      <c r="C154">
        <v>1033.5</v>
      </c>
      <c r="D154">
        <v>20081128</v>
      </c>
      <c r="E154" t="s">
        <v>7</v>
      </c>
      <c r="F154">
        <v>1026</v>
      </c>
      <c r="G154" s="2">
        <v>-375</v>
      </c>
      <c r="H154">
        <f t="shared" si="5"/>
        <v>55025</v>
      </c>
      <c r="I154">
        <f>MAX(H$2:H154,0)</f>
        <v>92771</v>
      </c>
      <c r="J154">
        <f t="shared" si="4"/>
        <v>37746</v>
      </c>
    </row>
    <row r="155" spans="1:10" ht="12.75">
      <c r="A155">
        <v>20081128</v>
      </c>
      <c r="B155" t="s">
        <v>11</v>
      </c>
      <c r="C155">
        <v>1031.5</v>
      </c>
      <c r="D155">
        <v>20081201</v>
      </c>
      <c r="E155" t="s">
        <v>10</v>
      </c>
      <c r="F155">
        <v>957.7</v>
      </c>
      <c r="G155" s="2">
        <v>-3690</v>
      </c>
      <c r="H155">
        <f t="shared" si="5"/>
        <v>51335</v>
      </c>
      <c r="I155">
        <f>MAX(H$2:H155,0)</f>
        <v>92771</v>
      </c>
      <c r="J155">
        <f t="shared" si="4"/>
        <v>41436</v>
      </c>
    </row>
    <row r="156" spans="1:10" ht="12.75">
      <c r="A156">
        <v>20081201</v>
      </c>
      <c r="B156" t="s">
        <v>7</v>
      </c>
      <c r="C156">
        <v>957.7</v>
      </c>
      <c r="D156">
        <v>20081203</v>
      </c>
      <c r="E156" t="s">
        <v>8</v>
      </c>
      <c r="F156">
        <v>973.1</v>
      </c>
      <c r="G156" s="2">
        <v>-770</v>
      </c>
      <c r="H156">
        <f t="shared" si="5"/>
        <v>50565</v>
      </c>
      <c r="I156">
        <f>MAX(H$2:H156,0)</f>
        <v>92771</v>
      </c>
      <c r="J156">
        <f t="shared" si="4"/>
        <v>42206</v>
      </c>
    </row>
    <row r="157" spans="1:10" ht="12.75">
      <c r="A157">
        <v>20081203</v>
      </c>
      <c r="B157" t="s">
        <v>9</v>
      </c>
      <c r="C157">
        <v>973.1</v>
      </c>
      <c r="D157">
        <v>20081223</v>
      </c>
      <c r="E157" t="s">
        <v>10</v>
      </c>
      <c r="F157">
        <v>1023.5</v>
      </c>
      <c r="G157" s="3">
        <v>2520</v>
      </c>
      <c r="H157">
        <f t="shared" si="5"/>
        <v>53085</v>
      </c>
      <c r="I157">
        <f>MAX(H$2:H157,0)</f>
        <v>92771</v>
      </c>
      <c r="J157">
        <f t="shared" si="4"/>
        <v>39686</v>
      </c>
    </row>
    <row r="158" spans="1:10" ht="12.75">
      <c r="A158">
        <v>20081223</v>
      </c>
      <c r="B158" t="s">
        <v>7</v>
      </c>
      <c r="C158">
        <v>1023.5</v>
      </c>
      <c r="D158">
        <v>20081229</v>
      </c>
      <c r="E158" t="s">
        <v>8</v>
      </c>
      <c r="F158">
        <v>1116.3</v>
      </c>
      <c r="G158" s="2">
        <v>-4641</v>
      </c>
      <c r="H158">
        <f t="shared" si="5"/>
        <v>48444</v>
      </c>
      <c r="I158">
        <f>MAX(H$2:H158,0)</f>
        <v>92771</v>
      </c>
      <c r="J158" s="2">
        <f t="shared" si="4"/>
        <v>44327</v>
      </c>
    </row>
    <row r="159" spans="1:10" ht="12.75">
      <c r="A159">
        <v>20081229</v>
      </c>
      <c r="B159" t="s">
        <v>9</v>
      </c>
      <c r="C159">
        <v>1116.3</v>
      </c>
      <c r="D159">
        <v>20090224</v>
      </c>
      <c r="E159" t="s">
        <v>10</v>
      </c>
      <c r="F159">
        <v>1377.3</v>
      </c>
      <c r="G159" s="3">
        <v>13050</v>
      </c>
      <c r="H159">
        <f t="shared" si="5"/>
        <v>61494</v>
      </c>
      <c r="I159">
        <f>MAX(H$2:H159,0)</f>
        <v>92771</v>
      </c>
      <c r="J159">
        <f t="shared" si="4"/>
        <v>31277</v>
      </c>
    </row>
    <row r="160" spans="1:10" ht="12.75">
      <c r="A160">
        <v>20090224</v>
      </c>
      <c r="B160" t="s">
        <v>7</v>
      </c>
      <c r="C160">
        <v>1377.3</v>
      </c>
      <c r="D160">
        <v>20090227</v>
      </c>
      <c r="E160" t="s">
        <v>9</v>
      </c>
      <c r="F160">
        <v>1307</v>
      </c>
      <c r="G160" s="3">
        <v>3515</v>
      </c>
      <c r="H160">
        <f t="shared" si="5"/>
        <v>65009</v>
      </c>
      <c r="I160">
        <f>MAX(H$2:H160,0)</f>
        <v>92771</v>
      </c>
      <c r="J160">
        <f t="shared" si="4"/>
        <v>27762</v>
      </c>
    </row>
    <row r="161" spans="1:10" ht="12.75">
      <c r="A161">
        <v>20090227</v>
      </c>
      <c r="B161" t="s">
        <v>12</v>
      </c>
      <c r="C161">
        <v>1312.5</v>
      </c>
      <c r="D161">
        <v>20090413</v>
      </c>
      <c r="E161" t="s">
        <v>8</v>
      </c>
      <c r="F161">
        <v>1270.3</v>
      </c>
      <c r="G161" s="3">
        <v>2109</v>
      </c>
      <c r="H161">
        <f t="shared" si="5"/>
        <v>67118</v>
      </c>
      <c r="I161">
        <f>MAX(H$2:H161,0)</f>
        <v>92771</v>
      </c>
      <c r="J161">
        <f t="shared" si="4"/>
        <v>25653</v>
      </c>
    </row>
    <row r="162" spans="1:10" ht="12.75">
      <c r="A162">
        <v>20090413</v>
      </c>
      <c r="B162" t="s">
        <v>9</v>
      </c>
      <c r="C162">
        <v>1270.3</v>
      </c>
      <c r="D162">
        <v>20090416</v>
      </c>
      <c r="E162" t="s">
        <v>10</v>
      </c>
      <c r="F162">
        <v>1240.1</v>
      </c>
      <c r="G162" s="2">
        <v>-1511</v>
      </c>
      <c r="H162">
        <f t="shared" si="5"/>
        <v>65607</v>
      </c>
      <c r="I162">
        <f>MAX(H$2:H162,0)</f>
        <v>92771</v>
      </c>
      <c r="J162">
        <f t="shared" si="4"/>
        <v>27164</v>
      </c>
    </row>
    <row r="163" spans="1:10" ht="12.75">
      <c r="A163">
        <v>20090416</v>
      </c>
      <c r="B163" t="s">
        <v>7</v>
      </c>
      <c r="C163">
        <v>1240.1</v>
      </c>
      <c r="D163">
        <v>20090422</v>
      </c>
      <c r="E163" t="s">
        <v>8</v>
      </c>
      <c r="F163">
        <v>1229.8</v>
      </c>
      <c r="G163" s="3">
        <v>514</v>
      </c>
      <c r="H163">
        <f t="shared" si="5"/>
        <v>66121</v>
      </c>
      <c r="I163">
        <f>MAX(H$2:H163,0)</f>
        <v>92771</v>
      </c>
      <c r="J163">
        <f t="shared" si="4"/>
        <v>26650</v>
      </c>
    </row>
    <row r="164" spans="1:10" ht="12.75">
      <c r="A164">
        <v>20090422</v>
      </c>
      <c r="B164" t="s">
        <v>9</v>
      </c>
      <c r="C164">
        <v>1229.8</v>
      </c>
      <c r="D164">
        <v>20090430</v>
      </c>
      <c r="E164" t="s">
        <v>7</v>
      </c>
      <c r="F164">
        <v>1228</v>
      </c>
      <c r="G164" s="2">
        <v>-91</v>
      </c>
      <c r="H164">
        <f t="shared" si="5"/>
        <v>66030</v>
      </c>
      <c r="I164">
        <f>MAX(H$2:H164,0)</f>
        <v>92771</v>
      </c>
      <c r="J164">
        <f t="shared" si="4"/>
        <v>26741</v>
      </c>
    </row>
    <row r="165" spans="1:10" ht="12.75">
      <c r="A165">
        <v>20090430</v>
      </c>
      <c r="B165" t="s">
        <v>11</v>
      </c>
      <c r="C165">
        <v>1230</v>
      </c>
      <c r="D165">
        <v>20090630</v>
      </c>
      <c r="E165" t="s">
        <v>10</v>
      </c>
      <c r="F165">
        <v>1362.3</v>
      </c>
      <c r="G165" s="3">
        <v>6615</v>
      </c>
      <c r="H165">
        <f t="shared" si="5"/>
        <v>72645</v>
      </c>
      <c r="I165">
        <f>MAX(H$2:H165,0)</f>
        <v>92771</v>
      </c>
      <c r="J165">
        <f t="shared" si="4"/>
        <v>20126</v>
      </c>
    </row>
    <row r="166" spans="1:10" ht="12.75">
      <c r="A166">
        <v>20090630</v>
      </c>
      <c r="B166" t="s">
        <v>12</v>
      </c>
      <c r="C166">
        <v>1359</v>
      </c>
      <c r="D166">
        <v>20090706</v>
      </c>
      <c r="E166" t="s">
        <v>8</v>
      </c>
      <c r="F166">
        <v>1317.1</v>
      </c>
      <c r="G166" s="3">
        <v>2095</v>
      </c>
      <c r="H166">
        <f t="shared" si="5"/>
        <v>74740</v>
      </c>
      <c r="I166">
        <f>MAX(H$2:H166,0)</f>
        <v>92771</v>
      </c>
      <c r="J166">
        <f t="shared" si="4"/>
        <v>18031</v>
      </c>
    </row>
    <row r="167" spans="1:10" ht="12.75">
      <c r="A167">
        <v>20090630</v>
      </c>
      <c r="B167" t="s">
        <v>7</v>
      </c>
      <c r="C167">
        <v>1362.3</v>
      </c>
      <c r="D167">
        <v>20090630</v>
      </c>
      <c r="E167" t="s">
        <v>9</v>
      </c>
      <c r="F167">
        <v>1359</v>
      </c>
      <c r="G167" s="3">
        <v>165</v>
      </c>
      <c r="H167">
        <f t="shared" si="5"/>
        <v>74905</v>
      </c>
      <c r="I167">
        <f>MAX(H$2:H167,0)</f>
        <v>92771</v>
      </c>
      <c r="J167">
        <f t="shared" si="4"/>
        <v>17866</v>
      </c>
    </row>
    <row r="168" spans="1:10" ht="12.75">
      <c r="A168">
        <v>20090706</v>
      </c>
      <c r="B168" t="s">
        <v>9</v>
      </c>
      <c r="C168">
        <v>1317.1</v>
      </c>
      <c r="D168">
        <v>20090710</v>
      </c>
      <c r="E168" t="s">
        <v>7</v>
      </c>
      <c r="F168">
        <v>1264</v>
      </c>
      <c r="G168" s="2">
        <v>-2655</v>
      </c>
      <c r="H168">
        <f t="shared" si="5"/>
        <v>72250</v>
      </c>
      <c r="I168">
        <f>MAX(H$2:H168,0)</f>
        <v>92771</v>
      </c>
      <c r="J168">
        <f t="shared" si="4"/>
        <v>20521</v>
      </c>
    </row>
    <row r="170" ht="12.75">
      <c r="J170" t="s">
        <v>16</v>
      </c>
    </row>
    <row r="171" ht="12.75">
      <c r="J171">
        <f>MAX(J2:J168)</f>
        <v>44327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Silver Trades</dc:title>
  <dc:subject/>
  <dc:creator>Thilo Schneider</dc:creator>
  <cp:keywords/>
  <dc:description/>
  <cp:lastModifiedBy>Thilo Schneider</cp:lastModifiedBy>
  <dcterms:created xsi:type="dcterms:W3CDTF">2009-07-13T20:02:15Z</dcterms:created>
  <dcterms:modified xsi:type="dcterms:W3CDTF">2009-07-16T00:45:33Z</dcterms:modified>
  <cp:category/>
  <cp:version/>
  <cp:contentType/>
  <cp:contentStatus/>
</cp:coreProperties>
</file>